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 ПР-322-80-о от 21.04.2020\"/>
    </mc:Choice>
  </mc:AlternateContent>
  <bookViews>
    <workbookView xWindow="0" yWindow="0" windowWidth="24000" windowHeight="9345"/>
  </bookViews>
  <sheets>
    <sheet name="Искл" sheetId="1" r:id="rId1"/>
  </sheets>
  <externalReferences>
    <externalReference r:id="rId2"/>
  </externalReferences>
  <definedNames>
    <definedName name="_xlnm._FilterDatabase" localSheetId="0" hidden="1">Искл!$A$19:$AB$460</definedName>
    <definedName name="_xlnm.Print_Area" localSheetId="0">Искл!$A$1:$AA$460</definedName>
  </definedNames>
  <calcPr calcId="152511"/>
</workbook>
</file>

<file path=xl/calcChain.xml><?xml version="1.0" encoding="utf-8"?>
<calcChain xmlns="http://schemas.openxmlformats.org/spreadsheetml/2006/main">
  <c r="A22" i="1" l="1"/>
  <c r="A23" i="1" s="1"/>
  <c r="A24" i="1"/>
  <c r="A25" i="1"/>
  <c r="A26" i="1"/>
  <c r="A27" i="1" s="1"/>
  <c r="A28" i="1" s="1"/>
  <c r="A29" i="1" s="1"/>
  <c r="A30" i="1" s="1"/>
  <c r="A31" i="1" s="1"/>
  <c r="A32" i="1" s="1"/>
  <c r="A33" i="1" s="1"/>
  <c r="A34" i="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B134" i="1" l="1"/>
  <c r="AB133" i="1"/>
  <c r="AB132" i="1"/>
  <c r="AB131" i="1"/>
  <c r="AB130" i="1"/>
  <c r="AB129" i="1"/>
  <c r="AB128" i="1"/>
  <c r="AB127" i="1"/>
  <c r="AB126" i="1"/>
  <c r="AB125" i="1"/>
  <c r="AB124" i="1"/>
  <c r="AB123" i="1"/>
  <c r="AB122" i="1"/>
  <c r="AB121" i="1"/>
  <c r="AB120" i="1"/>
  <c r="AB119" i="1"/>
  <c r="AB118" i="1"/>
  <c r="AB117" i="1"/>
  <c r="AB116" i="1"/>
  <c r="AB115" i="1"/>
  <c r="AB114" i="1"/>
  <c r="AB113" i="1"/>
  <c r="AB112" i="1"/>
  <c r="AB111" i="1"/>
  <c r="AB110" i="1"/>
  <c r="AB109" i="1"/>
  <c r="AB108" i="1"/>
  <c r="AB107" i="1"/>
  <c r="AB106" i="1"/>
  <c r="AB105" i="1"/>
  <c r="AB104" i="1"/>
  <c r="AB103" i="1"/>
  <c r="AB102" i="1"/>
  <c r="AB101" i="1"/>
  <c r="AB100" i="1"/>
  <c r="AB99" i="1"/>
  <c r="AB98" i="1"/>
  <c r="AB97" i="1"/>
  <c r="AB96" i="1"/>
  <c r="AB95" i="1"/>
  <c r="AB94" i="1"/>
  <c r="AB93" i="1"/>
  <c r="AB92" i="1"/>
  <c r="AB91" i="1"/>
  <c r="AB90" i="1"/>
  <c r="AB89" i="1"/>
  <c r="AB88" i="1"/>
  <c r="AB87" i="1"/>
  <c r="AB86" i="1"/>
  <c r="AB85" i="1"/>
  <c r="AB84" i="1"/>
  <c r="AB83" i="1"/>
  <c r="AB82" i="1"/>
  <c r="AB81" i="1"/>
  <c r="AB80" i="1"/>
  <c r="AB79" i="1"/>
  <c r="AB78" i="1"/>
  <c r="AB77" i="1"/>
  <c r="AB76" i="1"/>
  <c r="AB75" i="1"/>
  <c r="AB74" i="1"/>
  <c r="AB73" i="1"/>
  <c r="AB72" i="1"/>
  <c r="AB71" i="1"/>
  <c r="AB70" i="1"/>
  <c r="AB69" i="1"/>
  <c r="AB68" i="1"/>
  <c r="AB67" i="1"/>
  <c r="AB66" i="1"/>
  <c r="AB65" i="1"/>
  <c r="AB64" i="1"/>
  <c r="AB63" i="1"/>
  <c r="AB62" i="1"/>
  <c r="AB61" i="1"/>
  <c r="AB60" i="1"/>
  <c r="AB59" i="1"/>
  <c r="AB58" i="1"/>
  <c r="AB57" i="1"/>
  <c r="AB56" i="1"/>
  <c r="AB55" i="1"/>
  <c r="AB54" i="1"/>
  <c r="AB53" i="1"/>
  <c r="AB52" i="1"/>
  <c r="AB51" i="1"/>
  <c r="AB50" i="1"/>
  <c r="AB49" i="1"/>
  <c r="AB48" i="1"/>
  <c r="AB47" i="1"/>
  <c r="AB46" i="1"/>
  <c r="AB45" i="1"/>
  <c r="AB44" i="1"/>
  <c r="AB43" i="1"/>
  <c r="AB42" i="1"/>
  <c r="AB41" i="1"/>
  <c r="AB40" i="1"/>
  <c r="AB39" i="1"/>
  <c r="AB38" i="1"/>
  <c r="AB37" i="1"/>
  <c r="AB36" i="1"/>
  <c r="AB35" i="1"/>
  <c r="AB34" i="1"/>
  <c r="AB33" i="1"/>
  <c r="AB32" i="1"/>
  <c r="AB31" i="1"/>
  <c r="AB30" i="1"/>
  <c r="AB29" i="1"/>
  <c r="AB28" i="1"/>
  <c r="AB27" i="1"/>
  <c r="AB26" i="1"/>
  <c r="AB25" i="1"/>
  <c r="AB24" i="1"/>
  <c r="AB23" i="1"/>
  <c r="AB22" i="1"/>
  <c r="AB21" i="1"/>
  <c r="AB20" i="1"/>
  <c r="A21" i="1" l="1"/>
  <c r="AB460" i="1" l="1"/>
  <c r="AB456" i="1"/>
  <c r="AB452" i="1"/>
  <c r="AB448" i="1"/>
  <c r="AB444" i="1"/>
  <c r="AB440" i="1"/>
  <c r="AB436" i="1"/>
  <c r="AB432" i="1"/>
  <c r="AB428" i="1"/>
  <c r="AB416" i="1"/>
  <c r="AB412" i="1"/>
  <c r="AB405" i="1"/>
  <c r="AB401" i="1"/>
  <c r="AB397" i="1"/>
  <c r="AB393" i="1"/>
  <c r="AB389" i="1"/>
  <c r="AB385" i="1"/>
  <c r="AB381" i="1"/>
  <c r="AB377" i="1"/>
  <c r="AB373" i="1"/>
  <c r="AB369" i="1"/>
  <c r="AB365" i="1"/>
  <c r="AB361" i="1"/>
  <c r="AB357" i="1"/>
  <c r="AB353" i="1"/>
  <c r="AB349" i="1"/>
  <c r="AB345" i="1"/>
  <c r="AB341" i="1"/>
  <c r="AB337" i="1"/>
  <c r="AB333" i="1"/>
  <c r="AB329" i="1"/>
  <c r="AB325" i="1"/>
  <c r="AB321" i="1"/>
  <c r="AB317" i="1"/>
  <c r="AB313" i="1"/>
  <c r="AB309" i="1"/>
  <c r="AB305" i="1"/>
  <c r="AB301" i="1"/>
  <c r="AB297" i="1"/>
  <c r="AB293" i="1"/>
  <c r="AB289" i="1"/>
  <c r="AB285" i="1"/>
  <c r="AB281" i="1"/>
  <c r="AB277" i="1"/>
  <c r="AB273" i="1"/>
  <c r="AB269" i="1"/>
  <c r="AB265" i="1"/>
  <c r="AB261" i="1"/>
  <c r="AB257" i="1"/>
  <c r="AB253" i="1"/>
  <c r="AB249" i="1"/>
  <c r="AB245" i="1"/>
  <c r="AB241" i="1"/>
  <c r="AB237" i="1"/>
  <c r="AB233" i="1"/>
  <c r="AB229" i="1"/>
  <c r="AB225" i="1"/>
  <c r="AB221" i="1"/>
  <c r="AB217" i="1"/>
  <c r="AB213" i="1"/>
  <c r="AB209" i="1"/>
  <c r="AB205" i="1"/>
  <c r="AB201" i="1"/>
  <c r="AB197" i="1"/>
  <c r="AB193" i="1"/>
  <c r="AB189" i="1"/>
  <c r="AB185" i="1"/>
  <c r="AB181" i="1"/>
  <c r="AB177" i="1"/>
  <c r="AB173" i="1"/>
  <c r="AB169" i="1"/>
  <c r="AB165" i="1"/>
  <c r="AB161" i="1"/>
  <c r="AB157" i="1"/>
  <c r="AB153" i="1"/>
  <c r="AB149" i="1"/>
  <c r="AB146" i="1"/>
  <c r="AB144" i="1"/>
  <c r="AB136" i="1"/>
  <c r="AB459" i="1"/>
  <c r="AB455" i="1"/>
  <c r="AB451" i="1"/>
  <c r="AB447" i="1"/>
  <c r="AB443" i="1"/>
  <c r="AB439" i="1"/>
  <c r="AB435" i="1"/>
  <c r="AB431" i="1"/>
  <c r="AB415" i="1"/>
  <c r="AB411" i="1"/>
  <c r="AB408" i="1"/>
  <c r="AB404" i="1"/>
  <c r="AB400" i="1"/>
  <c r="AB396" i="1"/>
  <c r="AB392" i="1"/>
  <c r="AB388" i="1"/>
  <c r="AB384" i="1"/>
  <c r="AB380" i="1"/>
  <c r="AB376" i="1"/>
  <c r="AB372" i="1"/>
  <c r="AB368" i="1"/>
  <c r="AB364" i="1"/>
  <c r="AB360" i="1"/>
  <c r="AB356" i="1"/>
  <c r="AB352" i="1"/>
  <c r="AB348" i="1"/>
  <c r="AB344" i="1"/>
  <c r="AB340" i="1"/>
  <c r="AB336" i="1"/>
  <c r="AB458" i="1"/>
  <c r="AB450" i="1"/>
  <c r="AB442" i="1"/>
  <c r="AB434" i="1"/>
  <c r="AB410" i="1"/>
  <c r="AB403" i="1"/>
  <c r="AB395" i="1"/>
  <c r="AB387" i="1"/>
  <c r="AB379" i="1"/>
  <c r="AB371" i="1"/>
  <c r="AB363" i="1"/>
  <c r="AB355" i="1"/>
  <c r="AB347" i="1"/>
  <c r="AB339" i="1"/>
  <c r="AB332" i="1"/>
  <c r="AB327" i="1"/>
  <c r="AB322" i="1"/>
  <c r="AB316" i="1"/>
  <c r="AB311" i="1"/>
  <c r="AB306" i="1"/>
  <c r="AB300" i="1"/>
  <c r="AB295" i="1"/>
  <c r="AB290" i="1"/>
  <c r="AB284" i="1"/>
  <c r="AB279" i="1"/>
  <c r="AB274" i="1"/>
  <c r="AB268" i="1"/>
  <c r="AB263" i="1"/>
  <c r="AB258" i="1"/>
  <c r="AB252" i="1"/>
  <c r="AB247" i="1"/>
  <c r="AB242" i="1"/>
  <c r="AB236" i="1"/>
  <c r="AB231" i="1"/>
  <c r="AB226" i="1"/>
  <c r="AB220" i="1"/>
  <c r="AB215" i="1"/>
  <c r="AB210" i="1"/>
  <c r="AB204" i="1"/>
  <c r="AB199" i="1"/>
  <c r="AB194" i="1"/>
  <c r="AB188" i="1"/>
  <c r="AB183" i="1"/>
  <c r="AB178" i="1"/>
  <c r="AB172" i="1"/>
  <c r="AB167" i="1"/>
  <c r="AB162" i="1"/>
  <c r="AB156" i="1"/>
  <c r="AB151" i="1"/>
  <c r="AB147" i="1"/>
  <c r="AB143" i="1"/>
  <c r="AB135" i="1"/>
  <c r="AB266" i="1"/>
  <c r="AB255" i="1"/>
  <c r="AB457" i="1"/>
  <c r="AB449" i="1"/>
  <c r="AB441" i="1"/>
  <c r="AB433" i="1"/>
  <c r="AB417" i="1"/>
  <c r="AB409" i="1"/>
  <c r="AB402" i="1"/>
  <c r="AB394" i="1"/>
  <c r="AB386" i="1"/>
  <c r="AB378" i="1"/>
  <c r="AB370" i="1"/>
  <c r="AB362" i="1"/>
  <c r="AB354" i="1"/>
  <c r="AB346" i="1"/>
  <c r="AB338" i="1"/>
  <c r="AB331" i="1"/>
  <c r="AB326" i="1"/>
  <c r="AB320" i="1"/>
  <c r="AB315" i="1"/>
  <c r="AB310" i="1"/>
  <c r="AB304" i="1"/>
  <c r="AB299" i="1"/>
  <c r="AB294" i="1"/>
  <c r="AB288" i="1"/>
  <c r="AB283" i="1"/>
  <c r="AB278" i="1"/>
  <c r="AB272" i="1"/>
  <c r="AB267" i="1"/>
  <c r="AB262" i="1"/>
  <c r="AB256" i="1"/>
  <c r="AB251" i="1"/>
  <c r="AB246" i="1"/>
  <c r="AB240" i="1"/>
  <c r="AB235" i="1"/>
  <c r="AB230" i="1"/>
  <c r="AB224" i="1"/>
  <c r="AB219" i="1"/>
  <c r="AB214" i="1"/>
  <c r="AB208" i="1"/>
  <c r="AB203" i="1"/>
  <c r="AB198" i="1"/>
  <c r="AB192" i="1"/>
  <c r="AB187" i="1"/>
  <c r="AB182" i="1"/>
  <c r="AB176" i="1"/>
  <c r="AB171" i="1"/>
  <c r="AB166" i="1"/>
  <c r="AB160" i="1"/>
  <c r="AB155" i="1"/>
  <c r="AB150" i="1"/>
  <c r="AB145" i="1"/>
  <c r="AB142" i="1"/>
  <c r="AB140" i="1"/>
  <c r="AB139" i="1"/>
  <c r="AB454" i="1"/>
  <c r="AB446" i="1"/>
  <c r="AB438" i="1"/>
  <c r="AB430" i="1"/>
  <c r="AB414" i="1"/>
  <c r="AB407" i="1"/>
  <c r="AB399" i="1"/>
  <c r="AB391" i="1"/>
  <c r="AB383" i="1"/>
  <c r="AB375" i="1"/>
  <c r="AB367" i="1"/>
  <c r="AB359" i="1"/>
  <c r="AB351" i="1"/>
  <c r="AB343" i="1"/>
  <c r="AB335" i="1"/>
  <c r="AB330" i="1"/>
  <c r="AB324" i="1"/>
  <c r="AB319" i="1"/>
  <c r="AB314" i="1"/>
  <c r="AB308" i="1"/>
  <c r="AB303" i="1"/>
  <c r="AB298" i="1"/>
  <c r="AB292" i="1"/>
  <c r="AB287" i="1"/>
  <c r="AB282" i="1"/>
  <c r="AB276" i="1"/>
  <c r="AB271" i="1"/>
  <c r="AB260" i="1"/>
  <c r="AB453" i="1"/>
  <c r="AB390" i="1"/>
  <c r="AB358" i="1"/>
  <c r="AB328" i="1"/>
  <c r="AB307" i="1"/>
  <c r="AB286" i="1"/>
  <c r="AB264" i="1"/>
  <c r="AB248" i="1"/>
  <c r="AB238" i="1"/>
  <c r="AB227" i="1"/>
  <c r="AB216" i="1"/>
  <c r="AB206" i="1"/>
  <c r="AB195" i="1"/>
  <c r="AB184" i="1"/>
  <c r="AB174" i="1"/>
  <c r="AB163" i="1"/>
  <c r="AB152" i="1"/>
  <c r="AB196" i="1"/>
  <c r="AB175" i="1"/>
  <c r="AB154" i="1"/>
  <c r="AB445" i="1"/>
  <c r="AB413" i="1"/>
  <c r="AB382" i="1"/>
  <c r="AB350" i="1"/>
  <c r="AB323" i="1"/>
  <c r="AB302" i="1"/>
  <c r="AB280" i="1"/>
  <c r="AB259" i="1"/>
  <c r="AB244" i="1"/>
  <c r="AB234" i="1"/>
  <c r="AB223" i="1"/>
  <c r="AB212" i="1"/>
  <c r="AB202" i="1"/>
  <c r="AB191" i="1"/>
  <c r="AB180" i="1"/>
  <c r="AB170" i="1"/>
  <c r="AB159" i="1"/>
  <c r="AB148" i="1"/>
  <c r="AB141" i="1"/>
  <c r="AB138" i="1"/>
  <c r="AB437" i="1"/>
  <c r="AB406" i="1"/>
  <c r="AB374" i="1"/>
  <c r="AB342" i="1"/>
  <c r="AB318" i="1"/>
  <c r="AB296" i="1"/>
  <c r="AB275" i="1"/>
  <c r="AB254" i="1"/>
  <c r="AB243" i="1"/>
  <c r="AB232" i="1"/>
  <c r="AB222" i="1"/>
  <c r="AB211" i="1"/>
  <c r="AB200" i="1"/>
  <c r="AB190" i="1"/>
  <c r="AB179" i="1"/>
  <c r="AB168" i="1"/>
  <c r="AB158" i="1"/>
  <c r="AB137" i="1"/>
  <c r="AB429" i="1"/>
  <c r="AB398" i="1"/>
  <c r="AB366" i="1"/>
  <c r="AB334" i="1"/>
  <c r="AB312" i="1"/>
  <c r="AB291" i="1"/>
  <c r="AB270" i="1"/>
  <c r="AB250" i="1"/>
  <c r="AB239" i="1"/>
  <c r="AB228" i="1"/>
  <c r="AB218" i="1"/>
  <c r="AB207" i="1"/>
  <c r="AB186" i="1"/>
  <c r="AB164" i="1"/>
</calcChain>
</file>

<file path=xl/sharedStrings.xml><?xml version="1.0" encoding="utf-8"?>
<sst xmlns="http://schemas.openxmlformats.org/spreadsheetml/2006/main" count="4009" uniqueCount="2001">
  <si>
    <t>Наименование юридического лица (ЮЛ)
 (филиала, представительства, обособленного структурного подразделения), ф.и.о. индивидуального предпринимателя (ИП), деятельность которого
подлежит проверке</t>
  </si>
  <si>
    <t>Основной государственный
регистрационный номер (ОГРН)</t>
  </si>
  <si>
    <t>Идентификационный номер
налогоплательщика (ИНН)</t>
  </si>
  <si>
    <t>Цель проведения проверки</t>
  </si>
  <si>
    <t>Основание проведения проверки</t>
  </si>
  <si>
    <t>Дата начала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</si>
  <si>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</si>
  <si>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</si>
  <si>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</si>
  <si>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</si>
  <si>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определенному классу (категории) опасности</t>
  </si>
  <si>
    <t>ПОРЯДКОВЫЙ НОМЕР ПРОВЕРКИ В СИСТЕМЕ ФГИС ЕРП (не заполняется при создании нового плана)</t>
  </si>
  <si>
    <t>дата государственной регистрации
юридического лица (ЮЛ),
индивидуального предпринимателя (ИП)</t>
  </si>
  <si>
    <t>дата окончания последней проверки</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</si>
  <si>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</si>
  <si>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</si>
  <si>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</si>
  <si>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</si>
  <si>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лицензиии</t>
  </si>
  <si>
    <t>Дата вступления в законную силу</t>
  </si>
  <si>
    <t>Дата окончания проведения проверки,
по результатам которой они приняты</t>
  </si>
  <si>
    <t>Примечание</t>
  </si>
  <si>
    <t>место (места) фактического осуществления деятельности юридического лица (ЮЛ), индивидуального предпринимателя (ИП)</t>
  </si>
  <si>
    <t>ЗАМЕНИТЬ на место (места) фактического осуществления деятельности юридического лица (ЮЛ), индивидуального предпринимателя (ИП)</t>
  </si>
  <si>
    <t>место (места) нахождения
юридического лица (ЮЛ)</t>
  </si>
  <si>
    <t>ЗАМЕНИТЬ на место (места) нахождения
юридического лица (ЮЛ)</t>
  </si>
  <si>
    <t>ЗАМЕНИТЬ на Наименование юридического лица (ЮЛ)
 (филиала, представительства, обособленного структурного подразделения), ф.и.о. индивидуального предпринимателя (ИП), деятельность которого
подлежит проверке</t>
  </si>
  <si>
    <t>ЗАМЕНИТЬ наИдентификационный номер
налогоплательщика (ИНН)</t>
  </si>
  <si>
    <t>места нахождения 
объектов</t>
  </si>
  <si>
    <t>Приложение    
 к приказу Северо-Уральского управления Ростехнадзора    
 от "____" ___________ 20____ г. № ____________</t>
  </si>
  <si>
    <t>Общество с ограниченной ответственностью "Башнефть-Добыча", Фонд скважин Кирско-Коттынского месторождения, рег. № А41-05127-0062, III класс</t>
  </si>
  <si>
    <t>Общество с ограниченной ответственностью "Башнефть-Добыча", Фонд скважин Печеринского месторождения, рег. № А41-05127-0064, III класс</t>
  </si>
  <si>
    <t>Общество с ограниченной ответственностью "Башнефть-Добыча", Площадка дожимной насосной станции ДНС "Южная", рег. № А41-05127-0071, II класс</t>
  </si>
  <si>
    <t>Акционерное общество "Газпромнефть-Терминал", Сеть газопотребления предприятия г.Ишим, рег. № А60-06975-0019, III класс</t>
  </si>
  <si>
    <t>Акционерное общество "Транснефть - Западная Сибирь", Цех технологического транспорта и специальной техники филиала "Ишимское районное нефтепроводное управление", рег. № А61-00803-0097, III класс</t>
  </si>
  <si>
    <t>Акционерное общество "Транснефть - Западная Сибирь", Сеть газопотребления нефтеперекачивающей станции "Абатская", рег. № А61-00803-0098, III класс</t>
  </si>
  <si>
    <t>Акционерное общество "Транснефть - Западная Сибирь", Сеть газопотребления базы производственного обслуживания филиала "Ишимское районное нефтепроводное управление", рег. № А61-00803-0099, III класс</t>
  </si>
  <si>
    <t>Акционерное общество "Транснефть - Западная Сибирь", Сеть газопотребления участка погрузо-разгрузочных работ филиала "Ишимское районное нефтепроводное управление", рег. № А61-00803-0100, III класс</t>
  </si>
  <si>
    <t>Федеральное бюджетное учреждение "Администрация Обь-Иртышского бассейна внутренних водных путей", Сеть газопотребления филиала "Тобольский РВПиС", рег. № А61-01126-0003, III класс</t>
  </si>
  <si>
    <t>Общество с ограниченной ответственностью "УГМК- Сталь", Сеть газопотребления филиала, рег. № А54-04552-0008, III класс</t>
  </si>
  <si>
    <t>Общество с ограниченной ответственностью "УГМК- Сталь", Котельная тепловой мощностью 33,84 МВт металлургического завода по производству сортового проката, рег. № А54-04552-0009, III класс</t>
  </si>
  <si>
    <t>Акционерное общество "Линде Уралтехгаз", Склад для хранения сжатых, сжиженных и растворенных газов, г. Тюмень, рег. № А54-00058-0020, III класс</t>
  </si>
  <si>
    <t>Открытое акционерное общество "Томскнефть" Восточной нефтяной компании, Система межпромысловых трубопроводов месторождения (Вахская ГКС месторождение - ГРС "ЦТП Советского месторождения"), рег. № А62-00884-0022, III класс</t>
  </si>
  <si>
    <t>Открытое акционерное общество "Томскнефть" Восточной нефтяной компании, Система межпромысловых трубопроводов месторождения (ГРС ЦТП Советского нмр. - Нижневартовский ГПЗ), рег. № А62-00884-0023, III класс</t>
  </si>
  <si>
    <t>Открытое акционерное общество "Томскнефть" Восточной нефтяной компании, Система промысловых трубопроводов Полуденного месторождения, рег. № А62-00884-0030, III класс</t>
  </si>
  <si>
    <t>Акционерное общество "Томскнефть" Восточной нефтяной компании, Участок предварительной подготовки нефти (УПСВ - 3 Советского месторождения), рег. № А62-00884-0059, II класс</t>
  </si>
  <si>
    <t>Открытое акционерное общество "Томскнефть" Восточной нефтяной компании, Участок предварительной подготовки нефти (УПСВ - 9 Советского м.р.), рег. № А62-00884-0061, II класс</t>
  </si>
  <si>
    <t>Открытое акционерное общество "Томскнефть" Восточной нефтяной компании, Участок предварительной подготовки нефти (УПСВ - 2 Западно-Полуденной площади Полуденного месторождения), рег. № А62-00884-0069, II класс</t>
  </si>
  <si>
    <t>Открытое акционерное общество "Томскнефть" Восточной нефтяной компании, Участок предварительной подготовки нефти (УПСВ - 4 Вахского месторождения), рег. № А62-00884-0075, II класс</t>
  </si>
  <si>
    <t>Открытое акционерное общество "Томскнефть" Восточной нефтяной компании, Участок предварительной подготовки нефти (УПСВ - 5 Вахского месторождения), рег. № А62-00884-0076, II класс</t>
  </si>
  <si>
    <t>Открытое акционерное общество "Томскнефть" Восточной нефтяной компании, Участок предварительной подготовки нефти (УПСВ - 6 Вахского месторождения), рег. № А62-00884-0077, II класс</t>
  </si>
  <si>
    <t>Открытое акционерное общество "Томскнефть" Восточной нефтяной компании, Площадка промысловой компрессорной станции (ГКС "Вахская" Вахского месторождения), рег. № А62-00884-0078, III класс</t>
  </si>
  <si>
    <t>Открытое акционерное общество "Томскнефть" Восточной нефтяной компании, Участок предварительной подготовки нефти (УПСВ - 12 Нижневартовского месторождения), рег. № А62-00884-0080, II класс</t>
  </si>
  <si>
    <t>Открытое акционерное общество "Томскнефть" Восточной нефтяной компании, Площадка промысловой компрессорной станции (ГКС Северного месторождения), рег. № А62-00884-0087, III класс</t>
  </si>
  <si>
    <t>Закрытое акционерное общество "Никифор", Сеть газопотребления ЗАО "НИКИФОР", рег. № А57-00002-0003, III класс</t>
  </si>
  <si>
    <t>Федеральное государственное  бюджетное образовательное  учреждение высшего образования  «Тюменский индустриальный университет»</t>
  </si>
  <si>
    <t>Федеральное государственное бюджетное учреждение "Управление мелиорации земель и сельскохозяйственного водоснабжения по Тюменской области", Сеть газопотребления ремонтно-механической мастерской, рег. № А57-00874-0001, III класс</t>
  </si>
  <si>
    <t>Акционерное общество"Медико-санитарная часть"НЕФТЯНИК"</t>
  </si>
  <si>
    <t>Муниципальное медицинское автономное учреждение "Городская поликлиника №8"</t>
  </si>
  <si>
    <t>Управление по обеспечению деятельности мировых судей в Тюменской области, Сеть газопотребления (Управление по обеспечению деятельности мировых судей в Тюменской области), рег. № А57-00862-0002, III класс</t>
  </si>
  <si>
    <t>Товарищество собственников жилья "ул. М. Горького д. 47"</t>
  </si>
  <si>
    <t>Товарищество собственников жилья "Содружество", Сеть газопотребления крышной котельной, рег. № А57-00085-0001, III класс</t>
  </si>
  <si>
    <t>Управление Федеральной службы по надзору в сфере связи, информационных технологий и массовых коммуникаций по Тюменской области, Сеть газопотребления предприятия, рег. № А57-00715-0001, III класс</t>
  </si>
  <si>
    <t>Общество с ограниченной ответственностью "Научно исследовательскйи институт геологии и геоэкологии"</t>
  </si>
  <si>
    <t>Общество с ограниченной ответственностью "Сибирь - Чистые технологии - 1", Сеть газопотребления предприятия (Щербакова, 164), рег. № А57-01191-0001, III класс</t>
  </si>
  <si>
    <t>Общество с ограниченной ответственностью "Сибирь - Чистые технологии - 1", Сеть газопотребления предприятия (Т. Чаркова, 8), рег. № А57-01191-0002, III класс</t>
  </si>
  <si>
    <t>Акционерное общество "Фармация"</t>
  </si>
  <si>
    <t>Общество с ограниченной ответственностью "ПроектИнжинирингНефть"</t>
  </si>
  <si>
    <t>Государственное автономное учреждение Тюменской области "Областной центр зимних видов спорта "Жемчужина Сибири"</t>
  </si>
  <si>
    <t>Департамент по спорту Тюменской области. Государственное автономное учреждение Тюменской области "Областной центр зимних видов спорта "ЖЕМЧУЖИНА СИБИРИ"</t>
  </si>
  <si>
    <t>Общество с ограниченной ответственностью "Тюменский фанерный завод", Котельная, рег. № А57-20418-0001, III класс</t>
  </si>
  <si>
    <t>Общество с ограниченной ответственностью "Вторчермет НЛМК Западная Сибирь", Сеть газопотребления, рег. № А57-01545-0004, III класс</t>
  </si>
  <si>
    <t>Общество с ограниченной ответственностью "Кволити-Тюмень"</t>
  </si>
  <si>
    <t>Акционерное общество "Инвест-Трейд"</t>
  </si>
  <si>
    <t>Государственное бюджетное учреждение здравоохранения Тюменской области "Областная клиническая больница №1", Площадка газораздаточной станции, рег. № А57-10243-0002, III класс</t>
  </si>
  <si>
    <t>Государственное бюджетное учреждение здравоохранения Тюменской области "Областная клиническая больница №1", Площадка газораздаточной станции (д. Патрушево), рег. № А57-10243-0005, III класс</t>
  </si>
  <si>
    <t>ГОСУДАРСТВЕННОЕ БЮДЖЕТНОЕ УЧРЕЖДЕНИЕ ЗДРАВООХРАНЕНИЯ ТЮМЕНСКОЙ ОБЛАСТИ "ОБЛАСТНАЯ КЛИНИЧЕСКАЯ БОЛЬНИЦА № 1"</t>
  </si>
  <si>
    <t>Закрытое акционерное общество "Тюменьагромаш", Сеть газопотребления ЗАО "Тюменьагромаш" (г. Тюмень), рег. № А57-11161-0001, III класс</t>
  </si>
  <si>
    <t>Общество с ограниченной ответственностью научно-производственное объединение "Фундаментстройаркос", Сеть газопотребления производственной базы №1 (Первая площадка), рег. № А57-10845-0002, III класс</t>
  </si>
  <si>
    <t>Общество с ограниченной ответственностью научно-производственное объединение "Фундаментстройаркос", Сеть газопотребления производственной базы № 1 (Вторая площадка), рег. № А57-10845-0006, III класс</t>
  </si>
  <si>
    <t>Общество с ограниченной ответственностью научно-производственное объединение "Фундаментстройаркос", Сеть газопотребления производственной базы № 2, рег. № А57-10845-0007, III класс</t>
  </si>
  <si>
    <t>ГБУЗ ТО "Областная Клиническая больница №2"</t>
  </si>
  <si>
    <t>Общество с ограниченной ответственностью "Тримет", Сеть газопотребления ООО "Тримет", рег. № А57-00729-0002, III класс</t>
  </si>
  <si>
    <t>Общество с ограниченной ответственностью "ЭнергоТехСервис", Сеть газопотребления (Газопоршневая электростанция Ноябрьского Управления Эксплуатации, участок по обслуживанию ГПЭС Холмистого месторождения), рег. № А57-01374-0001, III класс</t>
  </si>
  <si>
    <t>Общество с ограниченной ответственностью "ЭнергоТехСервис", Сеть газопотребления (Газопоршневая электростанция Ноябрьского Управления Эксплуатации, участок по обслуживанию ГПЭС Чатылкинского месторождения), рег. № А57-01374-0002, III класс</t>
  </si>
  <si>
    <t>Общество с ограниченной ответственностью "Тюменское автотранспортное предприятие", Сеть газопотребления ООО "Тюменское АТП", рег. № А57-00471-0002, III класс</t>
  </si>
  <si>
    <t>Акционерное общество "Тюменское областное дорожно-эксплуатационное предприятие", Сеть газопотребления д. Изюк (АБЗ), рег. № А57-10329-0011, III класс</t>
  </si>
  <si>
    <t>Акционерное общество "Тюменское областное дорожно-эксплуатационное предприятие", Сеть газопотребления с. Исетское (АБК), рег. № А57-10329-0020, III класс</t>
  </si>
  <si>
    <t>Акционерное общество "Тюменское областное дорожно-эксплуатационное предприятие", Сеть газопотребления с. Исетское (АБЗ), рег. № А57-10329-0021, III класс</t>
  </si>
  <si>
    <t>Акционерное общество "Тюменское областное дорожно-эксплуатационное предприятие", Сеть газопотребления г. Ишим (УДСМ), рег. № А57-10329-0022, III класс</t>
  </si>
  <si>
    <t>Акционерное общество "Тюменское областное дорожно-эксплуатационное предприятие", Сеть газопотребления с. Черное (промбаза), рег. № А57-10329-0049, III класс</t>
  </si>
  <si>
    <t>Акционерное общество "Тюменское областное дорожно-эксплуатационное предприятие", Сеть газопотребления г. Тобольск (промбаза), рег. № А57-10329-0053, III класс</t>
  </si>
  <si>
    <t>Акционерное общество "Тюменское областное дорожно-эксплуатационное предприятие", Сеть газопотребления с. Дубровное (промбаза), рег. № А57-10329-0057, III класс</t>
  </si>
  <si>
    <t>Акционерное общество "Тюменское областное дорожно-эксплуатационное предприятие", Сеть газопотребления г. Ишим (турбаза), рег. № А57-10329-0061, III класс</t>
  </si>
  <si>
    <t>Общество с ограниченной ответственностью "Стеклотех", Сеть газопотребления завода по производству стеклотары, рег. № А57-20193-0001, III класс</t>
  </si>
  <si>
    <t>Открытое акционерное общество "Тюменское пассажирское автотранспортное предприятие № 1", Сеть газопотребления АО "ТПАТП №1", рег. № А57-11110-0001, III класс</t>
  </si>
  <si>
    <t>Общество с ограниченной ответственностью "Мрамор", Сеть газопотребления предприятия, рег. № А57-10391-0001, III класс</t>
  </si>
  <si>
    <t>Общество с ограниченной ответственностью "Тюменьмолоко"</t>
  </si>
  <si>
    <t>Муниципальное автономное учреждение дополнительного образования Детско-юношеская спортивная школа "Старт XXI век" города Тюмени, Сеть газопотребления предприятия МАУ ДО ДЮСШ "Старт XXI век" города Тюмени, рег. № А57-01289-0001, III класс</t>
  </si>
  <si>
    <t>Общество с ограниченной ответственностью "МАКСТЕРМ", Сеть газопотребления ООО "МАКСТЕРМ", рег. № А57-01463-0002, III класс</t>
  </si>
  <si>
    <t>Общество с ограниченной ответственностью "МАКСТЕРМ", Сеть газопотребления ООО "МАКСТЕРМ" (пос. Антипино), рег. № А57-01463-0003, III класс</t>
  </si>
  <si>
    <t>Общество с ограниченной ответственностью "МАКСТЕРМ"</t>
  </si>
  <si>
    <t>Общество с ограниченной ответственностью "ЖБИ-Промжелдортранс", Сеть газопотребления ООО "ЖБИ-Промжелдортранс", рег. № А57-20204-0001, III класс</t>
  </si>
  <si>
    <t>Общество с ограниченной ответственностью "ЖБИ-Промжелдортранс", Сеть газопотребления производственной базы ООО "ЖБИ-Промжелдортранс", рег. № А57-20204-0004, III класс</t>
  </si>
  <si>
    <t>Общество с ограниченной ответственностью "Нью Петрол Тюмень", Станция газозаправочная (автомобильная) "Беляева", рег. № А57-01546-0012, III класс</t>
  </si>
  <si>
    <t>Общество с ограниченной ответственностью "Нью Петрол Тюмень", Сеть газопотребления ООО "Нью Петрол Тюмень", рег. № А57-01546-0014, III класс</t>
  </si>
  <si>
    <t>Общество с ограниченной ответственностью "Трубный завод СИБГАЗАППАРАТ", Сеть газопотребления ООО "ТЗ Сибгазаппарат", рег. № А57-20377-0001, III класс</t>
  </si>
  <si>
    <t>Общество с ограниченной ответственностью "ЗапСибГазКонсалтинг"</t>
  </si>
  <si>
    <t>Общество с ограниченной ответственностью "ЮГРА-КЕРАМА", Сеть газопотребления (Логистический центр), рег. № А58-80803-0001, III класс</t>
  </si>
  <si>
    <t>Государственное автономное учреждение здравоохранения Тюменской области "Многопрофильный клинический медицинский центр "Медицинский город"", Площадка кислородно-газификационной станции, рег. № А57-10379-0002, III класс</t>
  </si>
  <si>
    <t>Закрытое акционерное общество "СПИНОКС", Сеть газопотребления предприятия Производственной базы №2 ЗАО "СПИНОКС", рег. № А57-10376-0001, III класс</t>
  </si>
  <si>
    <t>Закрытое акционерное общество "СПИНОКС", Сеть газопотребления предприятия Производственной базы №1 ЗАО "СПИНОКС", рег. № А57-10376-0003, III класс</t>
  </si>
  <si>
    <t>Федеральное бюджетное учреждение Центр реабилитации Фонда социального страхования Российской Федерации "Тараскуль", Площадка газификатора кислородного, рег. № А57-10817-0004, III класс</t>
  </si>
  <si>
    <t>Общество с ограниченной ответственностью "Томик", Сеть газопотребления Общества с ограниченной ответственностью "Томик", рег. № А57-00889-0001, III класс</t>
  </si>
  <si>
    <t>Общество с ограниченной ответственностью "Юграавто", Сеть газопотребления предприятия, рег. № А57-00186-0001, III класс</t>
  </si>
  <si>
    <t>Общество с ограниченной ответственностью "Кварт", База товарно-сырьевая, рег. № А57-00068-0001, II класс</t>
  </si>
  <si>
    <t>Общество с ограниченной ответственностью "Кварт", Сеть газопотребления производственной базы ТОСП ООО "Кварт", рег. № А57-00068-0003, III класс</t>
  </si>
  <si>
    <t>Закрытое акционерное общество "Нефтегазстройсервис", Площадка нефтебазы по хранению и перевалке нефти и нефтепродуктов, рег. № А57-00697-0012, III класс</t>
  </si>
  <si>
    <t>Акционерное общество "Антипинский нефтеперерабатывающий завод", Склад сжиженных углеводородных газов, рег. № А57-00466-0013, II класс</t>
  </si>
  <si>
    <t>Акционерное общество "Антипинский нефтеперерабатывающий завод", База товарно-сырьевая УОГП, рег. № А57-00466-0015, II класс</t>
  </si>
  <si>
    <t>Общество с ограниченной ответственностью "Тюмень Водоканал", Сеть газопотребления (Лесобаза), рег. № А57-00399-0005, III класс</t>
  </si>
  <si>
    <t>Общество с ограниченной ответственностью "Тюмень Водоканал", Сеть газопотребления (Велижанский водозабор), рег. № А57-00399-0006, III класс</t>
  </si>
  <si>
    <t>Общество с ограниченной ответственностью "Тюмень Водоканал", Сеть газопотребления (Метелевский водозабор), рег. № А57-00399-0007, III класс</t>
  </si>
  <si>
    <t>Общество с ограниченной ответственностью "Тюмень Водоканал", Сеть газопотребления (ГОСК), рег. № А57-00399-0008, III класс</t>
  </si>
  <si>
    <t>Общество с ограниченной ответственностью "Сибирь-Партнер-Сервис"</t>
  </si>
  <si>
    <t>Общество с ограниченной ответственностью "Овентал Тюмень", Сеть газопотребления культурно-развлекательного центра "Па-На-Ма", рег. № А57-01267-0002, III класс</t>
  </si>
  <si>
    <t>Общество с ограниченной ответственностью "Овентал Тюмень"</t>
  </si>
  <si>
    <t>Государственное автономное учреждение Тюменской области "Центр спорта и отдыха "Воронинские горки", Сеть газопотребления (административно-бытовой комплекс), рег. № А57-01233-0001, III класс</t>
  </si>
  <si>
    <t>ОБЩЕСТВО С ОГРАНИЧЕННОЙ ОТВЕТСТВЕННОСТЬЮ "МНОГОПРОФИЛЬНОЕ ПРЕДПРИЯТИЕ "ЭНЕРГОИНВЕСТ"</t>
  </si>
  <si>
    <t>Муниципальное бюджетное учреждение "Тюменьгормост", Берегоукрепление, протяженность 608 м, рег. №  , не определен класс</t>
  </si>
  <si>
    <t>Муниципальное бюджетное учреждение "Тюменьгормост", Берегоукрепление, сооружение гидротехническое, протяженность 679 м, рег. №  , не определен класс</t>
  </si>
  <si>
    <t>Муниципальное бюджетное учреждение "Тюменьгормост", Берегоукрепление, сооружение гидротехническое, протяженность 55 м, рег. №  , не определен класс</t>
  </si>
  <si>
    <t>Общество с ограниченной ответственностью "Торговый дом "ТОТЕМ", Площадка производства минеральных удобрений, рег. № А57-20749-0001, III класс</t>
  </si>
  <si>
    <t>Общество с ограниченной ответственностью "Торговый дом "ТОТЕМ", Склад минеральных удобрений, рег. № А57-20749-0002, III класс</t>
  </si>
  <si>
    <t>Общество с ограниченной ответственностью "Ишимский мясокомбинат", Сеть газопотребления (ООО "Ишимский мясокомбинат"), рег. № А57-20279-0001, III класс</t>
  </si>
  <si>
    <t>Общество с ограниченной ответственностью "Ишимский мясокомбинат"</t>
  </si>
  <si>
    <t>Общество с ограниченной ответственностью "Слада", Сеть газопотребления ООО "Слада", рег. № А57-01213-0001, III класс</t>
  </si>
  <si>
    <t>Общество с ограниченной ответственностью Гостиница "Ишим", Сеть газопотребления (ООО Гостиница "Ишим"), рег. № А57-10688-0001, III класс</t>
  </si>
  <si>
    <t>Общество с ограниченной ответственностью "Дюна"</t>
  </si>
  <si>
    <t>Акционерное общество "Тюменьстроймеханизация", Сеть газопотребления производственной базы АО "Тюменьстроймеханизация", рег. № А57-00638-0002, III класс</t>
  </si>
  <si>
    <t>Общество с ограниченной ответственностью "СИБУР Тобольск", Площадка установки утилизации пара, рег. № А57-20113-0009, III класс</t>
  </si>
  <si>
    <t>Общество с ограниченной ответственностью "СИБУР Тобольск", Площадка хранения мазутного топлива ТЭЦ, рег. № А57-20113-0025, III класс</t>
  </si>
  <si>
    <t>МУНИЦИПАЛЬНОЕ ПРЕДПРИЯТИЕ "ТУРТАССКОЕ КОММУНАЛЬНОЕ ПРЕДПРИЯТИЕ УВАТСКОГО МУНИЦИПАЛЬНОГО РАЙОНА", Система теплоснабжения (п. Туртас), рег. № А57-20623-0001, III класс</t>
  </si>
  <si>
    <t>МУНИЦИПАЛЬНОЕ ПРЕДПРИЯТИЕ "ТУРТАССКОЕ КОММУНАЛЬНОЕ ПРЕДПРИЯТИЕ УВАТСКОГО МУНИЦИПАЛЬНОГО РАЙОНА"</t>
  </si>
  <si>
    <t>Муниципальное предприятие "Строй-проект"объединенного муниципального образования Ялуторовский район, Система теплоснабжения, Ялуторовский район, рег. № А57-01359-0002, III класс</t>
  </si>
  <si>
    <t>Общество с ограниченной ответственностью Торгово-производственное предприятие "СПЕКТР", Цех по производству муки, рег. № А57-01434-0002, III класс</t>
  </si>
  <si>
    <t>Государственное бюджетное учреждение здравоохранения Тюменской области "Областная больница №9" (с. Вагай), Площадка сосуда работающего под давлением, рег. № А57-20436-0001, III класс</t>
  </si>
  <si>
    <t>Общество с ограниченной ответственностью Сельскохозяйственное предприятие "Голышмановское", Сеть газопотребления промзона № 1 (с. Голышманово), рег. № А57-00868-0001, III класс</t>
  </si>
  <si>
    <t>Общество с ограниченной ответственностью Сельскохозяйственное предприятие "Голышмановское", Сеть газопотребления зерносушильного участка (с. Черемшанка), рег. № А57-00868-0005, III класс</t>
  </si>
  <si>
    <t>Закрытое акционерное общество "Заводоуковский КСМ", Сеть газопотребления ЗАО "Заводоуковский КСМ", рег. № А57-10044-0001, III класс</t>
  </si>
  <si>
    <t>Открытое акционерное общество "Исетскпассажиравтотранс", Сеть газопотребления ОАО "Исетскпассажиравтотранс", рег. № А57-00188-0001, III класс</t>
  </si>
  <si>
    <t>Муниципальное автономное общеобразовательное учреждение Шороховская средняя общеобразовательная школа Исетского района Тюменской области, Сеть газопотребления МАОУ Шороховская СОШ, рег. № А57-00124-0001, III класс</t>
  </si>
  <si>
    <t>Общество с ограниченной ответственностью "ЗапСибХлеб-Исеть", Сеть газопотребления (Молочный комплекс) ООО "ЗапСибХлеб-Исеть", рег. № А57-01146-0001, III класс</t>
  </si>
  <si>
    <t>Общество с ограниченной ответственностью "ЗапСибХлеб-Исеть", Сеть газопотребления (Подразделение по хранению и переработки зерна) ООО "ЗапСибХлеб - Исеть", рег. № А57-01146-0002, III класс</t>
  </si>
  <si>
    <t>Закрытое Акционерное Общество "Агрокомплекс Маяк", Цех агрегатной блочно-модульной установки по производству муки (мельницы с. Гагарье), рег. № А57-10617-0002, III класс</t>
  </si>
  <si>
    <t>Общество с ограниченной ответственностью "Управляющая компания "АРОМАШЕВОГАЗСЕРВИС", Система теплоснабжения с. Аромашево, рег. № А57-20545-0001, III класс</t>
  </si>
  <si>
    <t>Сладковское муниципальное унитарное предприятие жилищно-коммунального хозяйства Сладковского муниципального района, Система теплоснабжения (Сладковский район), рег. № А57-10682-0001, III класс</t>
  </si>
  <si>
    <t>Общество с ограниченной ответственностью "Сладковское товарное рыбоводческое хозяйство", Сеть газопотребления (ООО "СТРХ"), рег. № А57-01010-0001, III класс</t>
  </si>
  <si>
    <t>Общество с ограниченной ответственностью "Сорокинские коммунальные системы", Система теплоснабжения (Сорокинский район), рег. № А57-01507-0001, III класс</t>
  </si>
  <si>
    <t>Государственное бюджетное учреждение здравоохранения Тюменской области "Областная больница №3" (г.Тобольск), Площадка кислородно-газифицированной станции, рег. № А57-00586-0003, III класс</t>
  </si>
  <si>
    <t>Закрытое акционерное общество "Птицефабрика "Пышминская"", Цех по производству комбикормов (кормовых смесей), рег. № А57-10013-0003, III класс</t>
  </si>
  <si>
    <t>Публичное акционерное общество "Птицефабрика Боровская"</t>
  </si>
  <si>
    <t>Автономное стационарное учреждение социального обслуживания населения Тюменской области "Детский психоневрологический дом - интернат", Сеть газопотребления АСУСОН ТО "Детский психоневрологический дом интернат", рег. № А57-10116-0002, III класс</t>
  </si>
  <si>
    <t>Муниципальное автономное общеобразовательное учреждение Андреевская средняя общеобразовательная школа Тюменского муниципального района, Сеть газопотребления предприятия (Школа), рег. № А57-01101-0001, III класс</t>
  </si>
  <si>
    <t>Закрытое акционерное общество "Агропромышленный кролиководческий комплекс "Рощинский", Цех по производству комбикормов, рег. № А57-00557-0003, III класс</t>
  </si>
  <si>
    <t>Муниципальное общеобразовательное учреждение Муллашинская средняя общеобразовательная школа, Сеть газопотребления предприятия (школа), рег. № А57-01120-0001, III класс</t>
  </si>
  <si>
    <t>Муниципальное общеобразовательное учреждение Муллашинская средняя общеобразовательная школа, Сеть газопотребления предприятия (Спортивный зал), рег. № А57-01120-0002, III класс</t>
  </si>
  <si>
    <t>Автономная некоммерческая организация "Детский оздоровительно-образовательный центр "Алые паруса", Сеть газопотребления АНО ДООЦ "Алые паруса", рег. № А57-10043-0001, III класс</t>
  </si>
  <si>
    <t>Общество с ограниченной ответственностью "Центр восстановительной медицины и реабилитации "Снежинка", Сеть газопотребления газовой котельной "ЦВМР "Снежинка", рег. № А57-00465-0001, III класс</t>
  </si>
  <si>
    <t>Автономная некоммерческая организация "Областной санаторный оздоровительно-образовательный центр "Витязь", Сеть газопотребления областного санаторного оздоровительно - образовательного центра "Витязь", рег. № А57-00267-0001, III класс</t>
  </si>
  <si>
    <t>Общество с ограниченной ответственностью "Винзилинский завод керамзитового гравия", Сеть газопотребления ООО "ВЗКГ" №1, рег. № А57-00899-0001, III класс</t>
  </si>
  <si>
    <t>Общество с ограниченной ответственностью "Винзилинский завод керамзитового гравия", Сеть газопотребления ООО "ВЗКГ" №2, рег. № А57-00899-0002, III класс</t>
  </si>
  <si>
    <t>Автономное учреждение Тюменской области "Комплексный центр социального обслуживания населения Тюменского района", Сеть газопотребления АУ ТО "Комплексный центр социального обслуживания населения Тюменского района", рег. № А57-01144-0001, III класс</t>
  </si>
  <si>
    <t>Общество с ограниченной ответственностью"Санаторий "Геолог", Сеть газопотребления ООО "Санаторий "Геолог", рег. № А57-10374-0001, III класс</t>
  </si>
  <si>
    <t>Муниципальное казённое учреждение "Дирекция по управлению муниципальным хозяйством Уватского муниципального района", Противопаводковая дамба, рег. № 214710000531500., не определен класс</t>
  </si>
  <si>
    <t>Муниципальное казённое учреждение "Дирекция по управлению муниципальным хозяйством Уватского муниципального района", Противопаводковая дамба, рег. № 214710000540200., не определен класс</t>
  </si>
  <si>
    <t>Муниципальное казённое учреждение "Дирекция по управлению муниципальным хозяйством Уватского муниципального района", Противопаводковая дамба, рег. № 214710000540400., не определен класс</t>
  </si>
  <si>
    <t>Муниципальное казённое учреждение "Дирекция по управлению муниципальным хозяйством Уватского муниципального района", Круговая дамба, рег. № 214710000540500., не определен класс</t>
  </si>
  <si>
    <t>Муниципальное казённое учреждение "Дирекция по управлению муниципальным хозяйством Уватского муниципального района", Береговая дамба, рег. № 214710000765500., не определен класс</t>
  </si>
  <si>
    <t>Общество с ограниченной ответственностью "РН-Уватнефтегаз", Фонд скважин Протозановского месторождения, рег. № А57-00549-0025, III класс</t>
  </si>
  <si>
    <t>Общество с ограниченной ответственностью "РН-Уватнефтегаз", Фонд скважин Северо-Тамаргинского месторождения, рег. № А57-00549-0026, III класс</t>
  </si>
  <si>
    <t>Общество с ограниченной ответственностью "РН-Уватнефтегаз", Участок комплексной подготовки газа (ГТЭС 20 МВт, 60 МВт Усть-Тегусского месторождения), рег. № А57-00549-0027, III класс</t>
  </si>
  <si>
    <t>Общество с ограниченной ответственностью "РН-Уватнефтегаз", Фонд скважин Южно-Петьегского месторождения, рег. № А57-00549-0028, III класс</t>
  </si>
  <si>
    <t>Общество с ограниченной ответственностью "РН-Уватнефтегаз", Фонд скважин Радонежского месторождения, рег. № А57-00549-0029, III класс</t>
  </si>
  <si>
    <t>Общество с ограниченной ответственностью "РН-Уватнефтегаз", Фонд скважин Северо-Тямкинского месторождения, рег. № А57-00549-0031, III класс</t>
  </si>
  <si>
    <t>Общество с ограниченной ответственностью "РН-Уватнефтегаз", Система промысловых (межпромысловых) трубопроводов Протозановского месторождения, рег. № А57-00549-0051, II класс</t>
  </si>
  <si>
    <t>Государственное бюджетное учреждение здравоохранения Тюменской области "Областная больница № 20" (с. Уват), Площадка кислородно-газификационной станции ГХК3/1,6-100, рег. № А57-20323-0001, III класс</t>
  </si>
  <si>
    <t>Закрытое акционерное общество "Нива-АГРО", Сеть газопотребления (с. Масали), рег. № А57-11113-0001, III класс</t>
  </si>
  <si>
    <t>Закрытое акционерное общество "Нива-АГРО", Сеть газопотребления (д. Маркова), рег. № А57-11113-0002, III класс</t>
  </si>
  <si>
    <t>Закрытое акционерное общество "Нива-АГРО", Сеть газопотребления (п. Кизак), рег. № А57-11113-0003, III класс</t>
  </si>
  <si>
    <t>Закрытое акционерное общество "Нива-АГРО", Сеть газопотребления (д. Видонова), рег. № А57-11113-0004, III класс</t>
  </si>
  <si>
    <t>Закрытое акционерное общество "Нива-АГРО", Сеть газопотребления (п. Дубровинский), рег. № А57-11113-0012, III класс</t>
  </si>
  <si>
    <t>Открытое акционерное общество "Челябинский электрометаллургический комбинат", Участок горного капитального строительства, рег. № А56-00739-0040, II класс</t>
  </si>
  <si>
    <t>Общество с ограниченной ответственностью "Буровая Строительная Компания", Участок ведения буровых работ, рег. № А58-80771-0001, III класс</t>
  </si>
  <si>
    <t>Общество с ограниченной ответственностью "Буровая Строительная Компания"</t>
  </si>
  <si>
    <t>Общество с ограниченной ответственностью "АЗИЯ АВТО УСТЬ-КАМЕНОГОРСК", Сеть газопотребления ООО "АЗИЯ АВТО УСТЬ-КАМЕНОГОРСК" № 2, рег. № А01-14115-0003, III класс</t>
  </si>
  <si>
    <t>Общество с ограниченной ответственностью "АЗИЯ АВТО УСТЬ-КАМЕНОГОРСК", Сеть газопотребления ООО "АЗИЯ АВТО УСТЬ-КАМЕНОГОРСК" в г. Ишим, рег. № А01-14115-0005, III класс</t>
  </si>
  <si>
    <t>Общество с ограниченной ответственностью "Кынско-Часельское нефтегаз", Участок комплексной подготовки газа Ново-Часельского месторождения, рег. № А59-60728-0001, III класс</t>
  </si>
  <si>
    <t>Общество с ограниченной ответственностью "Кынско-Часельское нефтегаз", Фонд скважин Ново-Часельского месторождения, рег. № А59-60728-0002, III класс</t>
  </si>
  <si>
    <t>Федеральное государственное бюджетное научное учреждение "Всероссийский научно-исследовательский институт рыбного хозяйства и океанографии", Комплекс ГТС (сооружение №2, насосная станция, сооружение №3 донный водовыпуск), рег. №  , не определен класс</t>
  </si>
  <si>
    <t>Общество с ограниченной ответственностью "Газпром георесурс", Склад взрывчатых материалов ПФ "Севергазгеофизика", рег. № А01-10851-0018, III класс</t>
  </si>
  <si>
    <t>Общество с ограниченной ответственностью "Газпром георесурс", Участок ППУ ПФ "Севергазгеофизика", рег. № А01-10851-0019, III класс</t>
  </si>
  <si>
    <t>Общество с ограниченной ответственностью "Газпром георесурс", Площадка ППУ ПФ "Кубаньгазгеофизика", рег. № А01-10851-0036, III класс</t>
  </si>
  <si>
    <t>Общество с ограниченной ответственностью "Стройпроект"</t>
  </si>
  <si>
    <t>Акционерное общество "Универсальный альянс", Площадка склада по храению и перевалке нефти и нефтепродуктов, рег. № А01-10347-0001, III класс</t>
  </si>
  <si>
    <t>Общество с ограниченной ответственностью "Инвестиционная компания "НОРВЕЛ", Площадка нефтебазы по хранению и перевалке нефти и нефтепродуктов, рег. № А01-12516-0003, III класс</t>
  </si>
  <si>
    <t>Федеральное государственное унитарное предприятие "Государственная корпорация по организации воздушного движения в Российской Федерации", Сеть газопотребления филиала "Аэронавигация Севера Сибири" ФГУП "Госкорпорация ОрВД", рег. № А01-07231-0025, III класс</t>
  </si>
  <si>
    <t>Акционерное Общество "Доринда"</t>
  </si>
  <si>
    <t>Общество с ограниченной ответственностью "Геомеханические системы"</t>
  </si>
  <si>
    <t>ОБЩЕСТВО С ОГРАНИЧЕННОЙ ОТВЕТСТВЕННОСТЬЮ "ЛЕНТА", Сеть газопотребления ООО "Лента-91", рег. № А19-06035-0014, III класс</t>
  </si>
  <si>
    <t>Общество с ограниченной ответственностью "Варьеганская нефтяная буровая компания", Участок ведения буровых работ (буровых установок-3 ед.), рег. № А58-40063-0004, III класс</t>
  </si>
  <si>
    <t>Общество с ограниченной ответственностью "Варьеганская нефтяная буровая компания"</t>
  </si>
  <si>
    <t>Управление Федеральной налоговой службы по Ханты-Мансийскому автономному округу - Югре</t>
  </si>
  <si>
    <t>Общество с ограниченной ответственностью "АльянсАвтоСнаб", Склад ГСМ, рег. № А58-80706-0001, III класс</t>
  </si>
  <si>
    <t>Акционерное общество "УПРАВЛЕНИЕ ТЕПЛОСНАБЖЕНИЯ И ИНЖЕНЕРНЫХ СЕТЕЙ", Участок спецтранспорта (г. Ханты-Мансийск), рег. № А58-70317-0009, III класс</t>
  </si>
  <si>
    <t>Индивидуальный предприниматель Вдовенко Алексей Анатольевич, Сеть газопотребления Индивидуального предпринимателя Вдовенко Алексея Анатольевича, рег. № А58-70705-0001, III класс</t>
  </si>
  <si>
    <t>Общество с ограниченной ответственностью "Сургутские городские электрические сети", Система теплоснабжения, рег. № А58-70731-0004, III класс</t>
  </si>
  <si>
    <t>Индивидуальный предприниматель Леоненко Виктор Александрович, Сеть газопотребления ИП Леоненко Виктор Александрович, рег. № А58-80723-0001, III класс</t>
  </si>
  <si>
    <t>Общество с ограниченной ответственностью "РоссЭнерго", Площадка газификатора кислорода, рег. № А58-30142-0002, III класс</t>
  </si>
  <si>
    <t>Индивидуальный предприниматель Мансуров Сергей Петрович, Сеть газопотребления ИП Мансуров Сергей Петрович, рег. № А58-80585-0001, III класс</t>
  </si>
  <si>
    <t>ОТКРЫТОЕ АКЦИОНЕРНОЕ ОБЩЕСТВО "СМУ НЕФТЕХИМ", Участок паровых передвижных установок, рег. № А58-70839-0002, III класс</t>
  </si>
  <si>
    <t>ОТКРЫТОЕ АКЦИОНЕРНОЕ ОБЩЕСТВО "СУРГУТГАЗ"</t>
  </si>
  <si>
    <t>ОТКРЫТОЕ АКЦИОНЕРНОЕ ОБЩЕСТВО "АЭРОПОРТ СУРГУТ", Склад ГСМ (Ноябрьский филиал), рег. № А58-70121-0007, III класс</t>
  </si>
  <si>
    <t>ОТКРЫТОЕ АКЦИОНЕРНОЕ ОБЩЕСТВО "АЭРОПОРТ СУРГУТ", Сеть газопотребления (Ноябрьский филиал), рег. № А58-70121-0018, III класс</t>
  </si>
  <si>
    <t>ОТКРЫТОЕ АКЦИОНЕРНОЕ ОБЩЕСТВО "АЭРОПОРТ СУРГУТ"</t>
  </si>
  <si>
    <t>Открытое акционерное общество "Сургутнефтегаз", Площадка промысловой компрессорной станции КС-42 УВСИНГ, рег. № А58-70020-0145, II класс</t>
  </si>
  <si>
    <t>Открытое акционерное общество "Сургутнефтегаз", Площадка промысловой компрессорной станции КС-7/1,2 УВСИНГ, рег. № А58-70020-0147, II класс</t>
  </si>
  <si>
    <t>Публичное акционерное общество "Сургутнефтегаз"; Склад взрывчатых материалов №1 треста "Сургутнефтегеофизика" 06.06.20, рег. № А58-70020-0220, III класс</t>
  </si>
  <si>
    <t>Публичное акционерное общество "Сургутнефтегаз";  Склад взрывчатых материалов №2 треста "Сургутнефтегеофизика", рег. № А58-70020-0221, III класс</t>
  </si>
  <si>
    <t>Публичное акционерное общество "Сургутнефтегаз";  Склад взрывчатых материалов №3 треста "Сургутнефтегеофизика", рег. № А58-70020-0222, III класс</t>
  </si>
  <si>
    <t>Публичное акционерное общество "Сургутнефтегаз", База товарно-сырьевая База производственно-технического обслуживания и комплектации оборудованием, рег. № А58-70020-0302, II класс</t>
  </si>
  <si>
    <t>Публичное акционерное общество "Сургутнефтегаз"; Склад взрывчатых материалов №4 треста "Сургутнефтегеофизика", рег. № А58-70020-0993, III класс</t>
  </si>
  <si>
    <t>Публичное акционерное общество "Сургутнефтегаз", Площадка парка по хранению нефтепродуктов Сургутского ДРСУ треста "Сургутнефтедорстройремонт", рег. № А58-70020-1264, III класс</t>
  </si>
  <si>
    <t>Публичное акционерное общество "Сургутнефтегаз", Площадка парка по хранению нефтепродуктов Федоровского ДРСУ треста "Сургутнефтедорстройремонт", рег. № А58-70020-1265, III класс</t>
  </si>
  <si>
    <t>Публичное акционерное общество "Сургутнефтегаз", Площадка парка по хранению нефтепродуктов Нижнесортымского ДРСУ треста "Сургутнефтедорстройремонт", рег. № А58-70020-1266, III класс</t>
  </si>
  <si>
    <t>Публичное акционерное общество "Сургутнефтегаз", Площадка парка по хранению нефтепродуктов №1 Лянторского ДРСУ треста "Сургутнефтедорстройремонт", рег. № А58-70020-1267, III класс</t>
  </si>
  <si>
    <t>Публичное акционерное общество "Сургутнефтегаз", Площадка парка по хранению нефтепродуктов №2 Лянторского ДРСУ треста "Сургутнефтедорстройремонт", рег. № А58-70020-1268, III класс</t>
  </si>
  <si>
    <t>Открытое акционерное общество "Сургутнефтегаз", Участок ведения буровых работ №2 Сургутское управление буровых работ №3, рег. № А58-70020-1340, III класс</t>
  </si>
  <si>
    <t>Открытое акционерное общество "Сургутнефтегаз", Пункт подготовки и сбора нефти Южно-Нюрымского месторождения НГДУ "Сургутнефть" №2, рег. № А58-70020-1385, III класс</t>
  </si>
  <si>
    <t>Открытое акционерное общество "Сургутнефтегаз", Система промысловых трубопроводов Демьянского месторождения НГДУ "Сургутнефть", рег. № А58-70020-1428, I класс</t>
  </si>
  <si>
    <t>Публичное акционерное общество "Сургутнефтегаз", Площадка насосной станции Демьянского месторождения НГДУ "Сургутнефть" №1, рег. № А58-70020-1447, II класс</t>
  </si>
  <si>
    <t>ОТКРЫТОЕ АКЦИОНЕРНОЕ ОБЩЕСТВО "СПАТО"</t>
  </si>
  <si>
    <t>ОБЩЕСТВО С ОГРАНИЧЕННОЙ ОТВЕТСТВЕННОСТЬЮ "Сургутгазстрой "</t>
  </si>
  <si>
    <t>Общество с ограниченной ответственностью "АВТОЭКСПРЕСС", Сеть газопотребления ООО "Автоэкспресс" Торговый комплекс, рег. № А58-70999-0002, III класс</t>
  </si>
  <si>
    <t>Индивидуальный предприниматель Бердалинова Сара Карловна, Сеть газопотребления Индивидуального предпринимателя Бердалиновой Сары Карловны, рег. № А58-80820-0001, III класс</t>
  </si>
  <si>
    <t>Общество с ограниченной ответственностью "ДИЗЕЛЬ", Сеть газопотребления ООО "Дизель", рег. № А58-80420-0001, III класс</t>
  </si>
  <si>
    <t>Общество с ограниченной ответственностью "Сургутское предприятие "Сургутнефтепродуктсервис", Склад ГСМ, рег. № А58-70411-0001, III класс</t>
  </si>
  <si>
    <t>Общество с ограниченной ответственностью "Сибнефтьтранссервис", Сеть газопотребления ООО "Сибнефтьтранссервис", рег. № А58-80416-0001, III класс</t>
  </si>
  <si>
    <t>Общество с ограниченной ответственностью "ПромПереработка", Склад ГСМ ООО "ПромПереработка", (ст. Островная), рег. № А58-80572-0005, III класс</t>
  </si>
  <si>
    <t>ОБЩЕСТВА С ОГРАНИЧЕННОЙ ОТВЕТСТВЕННОСТЬЮ "РЕГИОНГАЗ", Площадка приготовления сварочных смесей, рег. № А58-80765-0001, III класс</t>
  </si>
  <si>
    <t>ОБЩЕСТВА С ОГРАНИЧЕННОЙ ОТВЕТСТВЕННОСТЬЮ "РЕГИОНГАЗ", Пункт газонаполнительный, рег. № А58-80765-0002, III класс</t>
  </si>
  <si>
    <t>ОБЩЕСТВА С ОГРАНИЧЕННОЙ ОТВЕТСТВЕННОСТЬЮ "РЕГИОНГАЗ", Пункт газонаполнительный, рег. № А58-80765-0003, III класс</t>
  </si>
  <si>
    <t>ОБЩЕСТВО С ОГРАНИЧЕННОЙ ОТВЕТСТВЕННОСТЬЮ "ВИКОЙЛ"</t>
  </si>
  <si>
    <t>ОБЩЕСТВО С ОГРАНИЧЕННОЙ ОТВЕТСТВЕННОСТЬЮ "СОЮЗПРОФМОНТАЖ", Площадка воздухоразделительной установки, рег. № А58-70943-0005, III класс</t>
  </si>
  <si>
    <t>ОБЩЕСТВО С ОГРАНИЧЕННОЙ ОТВЕТСТВЕННОСТЬЮ "СЕРВИСНОЕ МОНТАЖНОЕ УПРАВЛЕНИЕ "ЛИФТ", Сеть газопотребления ООО СМУ "Лифт", рег. № А58-70782-0003, III класс</t>
  </si>
  <si>
    <t>Общество с ограниченной ответственностью "Югра-ПГС", Площадка установки получения кислорода, рег. № А58-80407-0001, III класс</t>
  </si>
  <si>
    <t>Общество с ограниченной ответственностью "Газстройсервис", Сеть газопотребления ООО "Газстройсервис" площадка №1, рег. № А58-70935-0004, III класс</t>
  </si>
  <si>
    <t>Общество с ограниченной ответственностью "Газстройсервис", Сеть газопотребления ООО "Газстройсервис" площадка №11, рег. № А58-70935-0015, III класс</t>
  </si>
  <si>
    <t>Общество с ограниченной ответственностью "Газстройсервис", Сеть газопотребления ООО "Газстройсервис" площадка № 12, рег. № А58-70935-0017, III класс</t>
  </si>
  <si>
    <t>Акционерное общество "Завод строительных материалов", Сеть газопотребления АО "Завод строительных материалов", рег. № А58-40150-0010, III класс</t>
  </si>
  <si>
    <t>Индивидуальный предприниматель Мухаметдинов Альфред Масхутович, Станция газозаправочная (автомобильная), рег. № А58-40463-0001, III класс</t>
  </si>
  <si>
    <t>Индивидуальный предприниматель Мухаметдинов Альфред Масхутович, Станция газозаправочная (автомобильная) "Пропан", рег. № А58-40463-0002, III класс</t>
  </si>
  <si>
    <t>Закрытое акционерное общество "ХАСКИ и К", Участок паровых передвижных установок, рег. № А58-40242-0001, III класс</t>
  </si>
  <si>
    <t>Закрытое акционерное общество "ХАСКИ и К", Станция газозаправочная (автомобильная) №1, рег. № А58-40242-0003, III класс</t>
  </si>
  <si>
    <t>Общество с ограниченной ответственностью "КАТОБЬНЕФТЬ", Участок передвижных пневмогидроаккумуляторов, рег. № А58-40108-0021, III класс</t>
  </si>
  <si>
    <t>Общество с ограниченной ответственностью "КАТОБЬНЕФТЬ", Участок передвижных воздухосборников, рег. № А58-40108-0022, III класс</t>
  </si>
  <si>
    <t>Общество с ограниченной ответственностью "Нижневартовское нефтеперерабатывающее объединение", Цех отгрузки товарной продукции ЦОТП, рег. № А58-40003-0002, III класс</t>
  </si>
  <si>
    <t>Общество с ограниченной ответственностью "Нижневартовское нефтеперерабатывающее объединение", Установка переработки нефти УПН-2 цех № 2, рег. № А58-40003-0003, III класс</t>
  </si>
  <si>
    <t>Общество с ограниченной ответственностью "Нижневартовское нефтеперерабатывающее объединение", Установка переработки нефти УПН-1 цех № 2, рег. № А58-40003-0005, III класс</t>
  </si>
  <si>
    <t>Общество с ограниченной ответственностью "Нижневартовское нефтеперерабатывающее объединение", База товарно-сырьевая установки переработки нефти УПН - 2 цеха №2, рег. № А58-40003-0009, III класс</t>
  </si>
  <si>
    <t>Общество с ограниченной ответственностью "Нижневартовское нефтеперерабатывающее объединение", База товарно-сырьевая установки переработки нефти УПН - 1 цеха №2, рег. № А58-40003-0010, III класс</t>
  </si>
  <si>
    <t>Акционерное общество "Самотлорнефтегаз", Площадка насосной станции (ДНС-1), рег. № А58-40008-0038, II класс</t>
  </si>
  <si>
    <t>Акционерное общество "Самотлорнефтегаз", Площадка насосной станции (ДНС-4), рег. № А58-40008-0041, II класс</t>
  </si>
  <si>
    <t>Акционерное общество "Самотлорнефтегаз", Площадка насосной станции (ДНС-19), рег. № А58-40008-0044, II класс</t>
  </si>
  <si>
    <t>Акционерное общество "Самотлорнефтегаз", Площадка насосной станции (ДНС-28), рег. № А58-40008-0049, II класс</t>
  </si>
  <si>
    <t>Акционерное общество "Самотлорнефтегаз", Площадка насосной станции (ДНС-Мыхпай), рег. № А58-40008-0051, II класс</t>
  </si>
  <si>
    <t>Акционерное общество "Самотлорнефтегаз", Площадка насосной станции (ДНС-26), рег. № А58-40008-0063, II класс</t>
  </si>
  <si>
    <t>Акционерное общество "Самотлорнефтегаз", Пункт подготовки и сбор нефти (ЦПС Тюменского месторождения), рег. № А58-40008-0182, II класс</t>
  </si>
  <si>
    <t>Акционерное общество "Самотлорнефтегаз", Система промысловых трубопроводов Лор-Еганского месторождения, рег. № А58-40008-0185, II класс</t>
  </si>
  <si>
    <t>Акционерное общество "Самотлорнефтегаз", Площадка насосной станции (ДНС-24), рег. № А58-40008-0196, II класс</t>
  </si>
  <si>
    <t>Акционерное общество "Самотлорнефтегаз", Фонд скважин Малочерногорского месторождения, рег. № А58-40008-0199, III класс</t>
  </si>
  <si>
    <t>Акционерное общество "Самотлорнефтегаз", Система промысловых трубопроводов Малочерногорского месторождения, рег. № А58-40008-0200, II класс</t>
  </si>
  <si>
    <t>Акционерное общество "Самотлорнефтегаз", Фонд скважин Узунского месторождения АО "Самотлорнефтегаз", рег. № А58-40008-0202, III класс</t>
  </si>
  <si>
    <t>Акционерное общество "Нижневартовское нефтегазодобывающее предприятие", Система промысловых трубопроводов Хохряковского месторождения, рег. № А58-40117-0012, II класс</t>
  </si>
  <si>
    <t>Акционерное общество "Нижневартовское нефтегазодобывающее предприятие", Система промысловых трубопроводов Кошильского месторождения, рег. № А58-40117-0015, III класс</t>
  </si>
  <si>
    <t>Акционерное общество "Нижневартовское нефтегазодобывающее предприятие", Система промысловых трубопроводов Колик-Еганского месторождения, рег. № А58-40117-0016, II класс</t>
  </si>
  <si>
    <t>Акционерное общество "Нижневартовское нефтегазодобывающее предприятие", Площадка дожимной насосной станции №4 Кошильского месторождения, рег. № А58-40117-0023, II класс</t>
  </si>
  <si>
    <t>Акционерное общество "Нижневартовское нефтегазодобывающее предприятие", Площадка дожимной насосной станции №4 Орехово-Ермаковского месторождения, рег. № А58-40117-0027, II класс</t>
  </si>
  <si>
    <t>Акционерное общество "Нижневартовское нефтегазодобывающее предприятие", Площадка дожимной насосной станции ДНС-2 Ван-Еганского месторождения, рег. № А58-40117-0107, II класс</t>
  </si>
  <si>
    <t>Акционерное общество "Нижневартовское нефтегазодобывающее предприятие", Фонд скважин Узунского нефтяного месторождения, рег. № А58-40117-0117, III класс</t>
  </si>
  <si>
    <t>Акционерное общество "ТМК Нефтегазсервис-Нижневартовск", Сеть газопотребления центральной базы производственного обслуживания, рег. № А58-40079-0007, III класс</t>
  </si>
  <si>
    <t>Общество с ограниченной ответственностью "Сибирьнефтегаз", Площадка цеха наполнения и хранения кислорода, рег. № А58-40438-0005, III класс</t>
  </si>
  <si>
    <t>Общество с ограниченной ответственностью "Доркомплект", Сеть газопотребления ООО "Доркомплект", рег. № А58-40134-0004, III класс</t>
  </si>
  <si>
    <t>Акционерное общество "Нижневартовскавиа", Склад ГСМ (расходный), рег. № А58-40168-0002, III класс</t>
  </si>
  <si>
    <t>Акционерное общество "Нижневартовскавиа", Склад ГСМ (прирельсовый), рег. № А58-40168-0003, III класс</t>
  </si>
  <si>
    <t>Общество с ограниченной ответственностью "Техгаз", Площадка воздухоразделительной установки, рег. № А58-40516-0001, III класс</t>
  </si>
  <si>
    <t>Общество с ограниченной ответственностью "ТранСим", Площадка паропреобразующей передвижной установки, рег. № А58-40666-0003, III класс</t>
  </si>
  <si>
    <t>Общество с ограниченной ответственностью "НордТрансСервис", Сеть газопотребления ООО "НордТрансСервис", рег. № А58-40511-0001, III класс</t>
  </si>
  <si>
    <t>Общество с ограниченной ответственностью "СибНафтаТранс", Участок паровых передвижных установок, рег. № А58-80654-0001, III класс</t>
  </si>
  <si>
    <t>Общество с ограниченной ответственностью "СибНафтаТранс"</t>
  </si>
  <si>
    <t>Общество с ограниченной ответственностью "Галс", Участок паровых передвижных установок, рег. № А58-80645-0002, III класс</t>
  </si>
  <si>
    <t>Общество сограниченной ответственностью "Галс"</t>
  </si>
  <si>
    <t>Общество с ограниченной ответственностью "Пылинское", Площадка дожимной насосной станции Западно-Пылинского месторождения, рег. № А58-80632-0003, III класс</t>
  </si>
  <si>
    <t>Общество с ограниченной ответственностью "Инженерный Технологический Сервис", Участок ведения буровых работ, рег. № А58-80709-0001, III класс</t>
  </si>
  <si>
    <t>Общество с ограниченной ответственностью " НБ-Сервис", Склад ГСМ, рег. № А58-80475-0001, III класс</t>
  </si>
  <si>
    <t>Общество с ограниченной ответственностью многопрофильная компания "Север-Строй", Площадка участка наполнения кислородных баллонов, рег. № А58-80848-0001, III класс</t>
  </si>
  <si>
    <t>Общество с ограниченной ответственностью "Ресурс"</t>
  </si>
  <si>
    <t>Общество с ограниченной ответственностью "Специализированная Транспортная Компания"</t>
  </si>
  <si>
    <t>Общество с ограниченной ответственностью "Транспортная компания "Галактика", Участок паровых передвижных установок, рег. № А58-80883-0002, III класс</t>
  </si>
  <si>
    <t>Общество с ограниченной ответственностью "Транспортная компания "Галактика"</t>
  </si>
  <si>
    <t>Общество с ограниченной ответственностью "Нефтеюганскпромсервис", Площадка установки получения (кислорода, азота) Вынгаяхинское месторождение, рег. № А58-70545-0004, III класс</t>
  </si>
  <si>
    <t>Общество с ограниченной ответственностью "Торговый дом "Капитал", Склад ГСМ, г. Ноябрьск, рег. № А58-80887-0001, III класс</t>
  </si>
  <si>
    <t>Общество с ограниченной ответственностью "Инновационные технологии", Площадка участка ППУА, рег. № А58-80574-0001, III класс</t>
  </si>
  <si>
    <t>Общество с ограниченной ответственностью "Инновационные технологии", Автогазозаправочная станция газомоторного топлива, рег. № А58-80574-0002, III класс</t>
  </si>
  <si>
    <t>Общество с ограниченной ответственностью "Энерготранссервис-1", Площадка установки получения кислорода-1, рег. № А58-80691-0002, III класс</t>
  </si>
  <si>
    <t>Общество с ограниченной ответственностью "Энерготранссервис-1", Площадка воздухоразделительной установки-1, рег. № А58-80691-0003, III класс</t>
  </si>
  <si>
    <t>Общество с ограниченной ответственностью "Энерготранссервис-1", Площадка установки получения кислорода-2, рег. № А58-80691-0004, III класс</t>
  </si>
  <si>
    <t>Общество с ограниченной ответственностью "Энерготранссервис-1", Станция газонаполнительная, рег. № А58-80691-0006, III класс</t>
  </si>
  <si>
    <t>Общество с ограниченной ответственностью "Энерготранссервис-1", Станция газозаправочная (автомобильная), рег. № А58-80691-0007, III класс</t>
  </si>
  <si>
    <t>Общество с ограниченной ответственностью "Энерготранссервис-1", Станция газозаправочная (автомобильная)-1, рег. № А58-80691-0008, III класс</t>
  </si>
  <si>
    <t>Общество с ограниченной ответственностью "КанБайкал", Система промысловых трубопроводов Унтыгейского месторождения, рег. № А58-80722-0002, II класс</t>
  </si>
  <si>
    <t>Общество с ограниченной ответственностью "КанБайкал", Фонд скважин Кулунского месторождения, рег. № А58-80722-0004, III класс</t>
  </si>
  <si>
    <t>Общество с ограниченной ответственностью "Аркаим"</t>
  </si>
  <si>
    <t>ОАО "Когалымнефтегеофизика"; Склад взрывчатых материалов постоянный поверхностный расходный, рег. № А58-30087-0019, III класс</t>
  </si>
  <si>
    <t>Общество с ограниченной ответственностью "ЛУКОЙЛ-Западная Сибирь", Участок предварительной подготовки нефти, УПСВ ДНС-3 Тевлинско-Русскинского месторождения, ТПП "Когалымнефтегаз", рег. № А58-30016-0031, III класс</t>
  </si>
  <si>
    <t>Общество с ограниченной ответственностью "ЛУКОЙЛ-Западная Сибирь", Объект системы сбора и транспортировки углеводородов (система промысловых трубопроводов) ДНС-5 Тевлинско-Русскинского месторождения, ТПП "Когалымнефтегаз", рег. № А58-30016-0050, III класс</t>
  </si>
  <si>
    <t>Общество с ограниченной ответственностью "ЛУКОЙЛ-Западная Сибирь", Объект системы сбора, подготовки углеводородов ДНС Тальникового месторождения ТПП "Урайнефтегаз" (ДНС), рег. № А58-30016-0459, II класс</t>
  </si>
  <si>
    <t>Общество с ограниченной ответственностью "ЛУКОЙЛ-Западная Сибирь", Пункт подготовки и сбора нефти -ЦППН ТПП "Урайнефтегаз", рег. № А58-30016-0743, II класс</t>
  </si>
  <si>
    <t>Общество с ограниченной ответственностью "ЛУКОЙЛ-Западная Сибирь", Пункт подготовки и сбора нефти Цеха подготовки и перекачки нефти ТПП "Лангепаснефтегаз", рег. № А58-30016-1954, II класс</t>
  </si>
  <si>
    <t>Общество с ограниченной ответственностью "ЛУКОЙЛ-Западная Сибирь", Площадка склада по хранению и перевалке нефтепродуктов и химреагентов Лангепасской базы УПТОиКО, рег. № А58-30016-1955, II класс</t>
  </si>
  <si>
    <t>Общество с ограниченной ответственностью "ЛУКОЙЛ-Западная Сибирь", Объект системы обустройства, сбора и транспортировки углеводородов ДНС Тальникового месторождения ТПП "Урайнефтегаз" (система промысловых трубопроводов), рег. № А58-30016-2196, II класс</t>
  </si>
  <si>
    <t>Общество с ограниченной ответственностью "ЛУКОЙЛ-Западная Сибирь", Система межпромысловых газопроводов ТПП "Урайнефтегаз", рег. № А58-30016-2203, III класс</t>
  </si>
  <si>
    <t>Общество с ограниченной ответственностью "ЛУКОЙЛ-Западная Сибирь", Площадка газоперерабатывающего завода - Управление по переработке попутного нефтяного газа ТПП "Лангепаснефтегаз", рег. № А58-30016-2560, II класс</t>
  </si>
  <si>
    <t>Общество с ограниченной ответственностью "ЛУКОЙЛ-Западная Сибирь", Участок предварительной подготовки нефти Каменной площади ТПП "Урайнефтегаз", рег. № А58-30016-2697, III класс</t>
  </si>
  <si>
    <t>Общество с ограниченной ответственностью "ЛУКОЙЛ-Западная Сибирь", Площадка дожимной насосной станции Южно-Тарасовского месторождения, ТПП "Когалымнефтегаз", рег. № А58-30016-2771, III класс</t>
  </si>
  <si>
    <t>Общество с ограниченной ответственностью "ЛУКОЙЛ-Западная Сибирь", Система промысловых трубопроводов Южно-Тарасовского месторождения (нефтесборных), ТПП "Когалымнефтегаз"", рег. № А58-30016-2774, III класс</t>
  </si>
  <si>
    <t>Общество с ограниченной ответственностью "ЛУКОЙЛ-Западная Сибирь", Участок комплексной подготовки газа ГТЭС Тевлинско-Русскинского месторождения, ТПП "Когалымнефтегаз", рег. № А58-30016-2901, III класс</t>
  </si>
  <si>
    <t>Общество с ограниченной ответственностью "ЛУКОЙЛ-Западная Сибирь", Фонд скважин Мишаевского месторождения ТПП "Покачевнефтегаз", рег. № А58-30016-2939, III класс</t>
  </si>
  <si>
    <t>Общество с ограниченной ответственностью "ЛУКОЙЛ-Западная Сибирь", Сеть газопотребления "Парк Победы" ТПП "Когалымнефтегаз", рег. № А58-30016-2990, III класс</t>
  </si>
  <si>
    <t>ООО "Урайнефтегеофизика"; Склад взрывчатых материалов, рег. № А58-80208-0001, III класс</t>
  </si>
  <si>
    <t>Общество с ограниченной ответственностью "Когалымское управление технологического транспорта", Участок ППУА - 3, рег. № А58-30146-0006, III класс</t>
  </si>
  <si>
    <t>Общество с ограниченной ответственностью "Концессионная Коммунальная Компания", Станция газораспределительная, г. Лангепас, рег. № А58-30002-0016, II класс</t>
  </si>
  <si>
    <t>Общество с ограниченной ответственностью "Управление технологического транспорта-1"</t>
  </si>
  <si>
    <t>Публичное акционерное общество "Варьеганнефтегаз", Площадка дожимной насосной станции Сусликовского месторождения, рег. № А58-40069-0045, III класс</t>
  </si>
  <si>
    <t>Открытое акционерное общество "Варьеганнефть", Фонд скважин Ново-Аганского месторождения, рег. № А58-40066-0003, III класс</t>
  </si>
  <si>
    <t>Открытое акционерное общество "Варьеганнефть", Фонд скважин Валюнинского месторождения, рег. № А58-40066-0023, III класс</t>
  </si>
  <si>
    <t>Открытое акционерное общество "Варьеганнефть", Фонд скважин Тагринского месторождения, рег. № А58-40066-0030, III класс</t>
  </si>
  <si>
    <t>Открытое акционерное общество "Варьеганнефть", Фонд скважин Западно-Варьеганского месторождения, рег. № А58-40066-0031, III класс</t>
  </si>
  <si>
    <t>Открытое акционерное общество "Варьеганнефть", Система промысловых трубопроводов Тагринского месторождения, рег. № А58-40066-0032, III класс</t>
  </si>
  <si>
    <t>Открытое акционерное общество "Варьеганнефть", Система промысловых трубопроводов Западно-Варьеганского месторождения, рег. № А58-40066-0033, III класс</t>
  </si>
  <si>
    <t>Открытое акционерное общество "Варьеганнефть", Пункт подготовки и сбора нефти Тагринского месторождения, рег. № А58-40066-0034, II класс</t>
  </si>
  <si>
    <t>Открытое акционерное общество "Варьеганнефть", Система межпромысловых трубопроводов Варьеганского месторождения, рег. № А58-40066-0043, III класс</t>
  </si>
  <si>
    <t>Открытое акционерное общество "Варьеганнефть", Система межпромысловых трубопроводов Западно-Варьеганского месторождения, рег. № А58-40066-0044, III класс</t>
  </si>
  <si>
    <t>Общество с ограниченной ответственностью "НГРС", Сеть газоснабжения (г. Нягань), рег. № А58-80864-0001, III класс</t>
  </si>
  <si>
    <t>Общество с ограниченной ответственностью "НГРС", Система теплоснабжения (г. Нягань), рег. № А58-80864-0002, III класс</t>
  </si>
  <si>
    <t>ООО "Тюменская Геофизическая Компания" ; Склад взрывчатых материалов, рег. № А58-80192-0002, III класс</t>
  </si>
  <si>
    <t>Общество с ограниченной ответственностью "СервисАвтоТранс", Сеть газопотребления ООО "СервисАвтоТранс", рег. № А58-80638-0001, III класс</t>
  </si>
  <si>
    <t>Общество с ограниченной ответственностью "СервисГазАвтоматика", Сеть газопотребления (Южно-Балыкского газоперерабатывающего завода), рег. № А58-80295-0002, III класс</t>
  </si>
  <si>
    <t>Бюджетное учреждение Ханты-Мансийского автономного округа - Югры "Белоярская районная больница"</t>
  </si>
  <si>
    <t>Акционерное общество "КАЛТЭН"</t>
  </si>
  <si>
    <t>Общество с ограниченной ответственностью "САГАС", Площадка склада по хранению и перевалке нефти и нефтепродуктов, рег. № А58-80016-0001, III класс</t>
  </si>
  <si>
    <t>Акционерное общество "Управление технологического транспорта", Сеть газопотребления (база 37 км), рег. № А58-80180-0011, III класс</t>
  </si>
  <si>
    <t>Акционерное общество "Управление технологического транспорта", Сеть газопотребления АО "УТТ", рег. № А58-80180-0012, III класс</t>
  </si>
  <si>
    <t>Бюджетное учреждение Ханты-Мансийского автономного округа - Югры "Советский дом - интернат для престарелых и инвалидов"</t>
  </si>
  <si>
    <t>Автономное учреждение Ханты-Мансийского автономного округа-Югры "Советская районная больница"</t>
  </si>
  <si>
    <t>Акционерное общество "Мостострой-11", Сеть газопотребления производственной базы ТФ "Мостоотряд-87", рег. № А58-70489-0128, III класс</t>
  </si>
  <si>
    <t>Общество с ограниченной ответственностью "Газпром трансгаз Сургут", Станция газораспределительная 70 Вынгапуровского линейного производственного управления магистральных газопроводов, рег. № А58-70004-0080, III класс</t>
  </si>
  <si>
    <t>Общество с ограниченной ответственностью "Газпром трансгаз Сургут", Станция газораспределительная 10 Вынгапуровского линейного производственного управления магистральных газопроводов, рег. № А58-70004-0082, III класс</t>
  </si>
  <si>
    <t>Общество с ограниченной ответственностью "Газпром трансгаз Сургут", Станция газораспределительная п.Ульт-Ягун Сургутского линейного производственного управления магистральных газопроводов, рег. № А58-70004-0112, III класс</t>
  </si>
  <si>
    <t>Общество с ограниченной ответственностью "Газпром трансгаз Сургут", Станция газораспределительная с. Локосово Сургутского линейного производственного управления магистральных газопроводов, рег. № А58-70004-0113, III класс</t>
  </si>
  <si>
    <t>Общество с ограниченной ответственностью "Газпром трансгаз Сургут", Сеть газопотребления Демьянского линейного производственного управления магистральных газопроводов, рег. № А58-70004-0137, III класс</t>
  </si>
  <si>
    <t>Общество с ограниченной ответственностью "Газпром трансгаз Сургут", Станция газораспределительная п.Туртас Туртасского линейного производственного управления магистральных газопроводов, рег. № А58-70004-0141, III класс</t>
  </si>
  <si>
    <t>Общество с ограниченной ответственностью "Газпром трансгаз Сургут", Станция газораспределительная поселка Велижаны Ярковского линейного производственного управления магистральных газопроводов, рег. № А58-70004-0148, III класс</t>
  </si>
  <si>
    <t>Общество с ограниченной ответственностью "Газпром трансгаз Сургут", Станция газораспределительная ст. Картымская Ярковского линейного производственного управления магистральных газопроводов, рег. № А58-70004-0149, III класс</t>
  </si>
  <si>
    <t>Общество с ограниченной ответственностью "Газпром трансгаз Сургут", Станция газораспределительная ТЭЦ-2 Тюменского линейного производственного управления магистральных газопроводов, рег. № А58-70004-0156, III класс</t>
  </si>
  <si>
    <t>Общество с ограниченной ответственностью "Газпром трансгаз Сургут", Станция газораспределительная " Бердюгинская" Тюменского линейного производственного управления магистральных газопроводов, рег. № А58-70004-0160, III класс</t>
  </si>
  <si>
    <t>Общество с ограниченной ответственностью "Газпром трансгаз Сургут", Площадка компрессорной станции №13 Ишимского линейного производственного управления магистральных газопроводов, рег. № А58-70004-0169, III класс</t>
  </si>
  <si>
    <t>Общество с ограниченной ответственностью "Газпром трансгаз Сургут", Станция газораспределительная с.Омутинское Ишимского линейного производственного управления магистральных газопроводов, рег. № А58-70004-0170, III класс</t>
  </si>
  <si>
    <t>Общество с ограниченной ответственностью "Газпром трансгаз Сургут", Станция газораспределительная с.Усть-Ламенка Ишимского линейного производственного управления магистральных газопроводов, рег. № А58-70004-0171, III класс</t>
  </si>
  <si>
    <t>Общество с ограниченной ответственностью "Газпром трансгаз Сургут", Станция газораспределительная с.Гладилово Ишимского линейного производственного управления магистральных газопроводов, рег. № А58-70004-0173, III класс</t>
  </si>
  <si>
    <t>Общество с ограниченной ответственностью "Газпром трансгаз Сургут", Станция газораспределительная п. Карасуль Ишимского линейного производственного управления магистральных газопроводов, рег. № А58-70004-0174, III класс</t>
  </si>
  <si>
    <t>Общество с ограниченной ответственностью "Газпром трансгаз Сургут", Станция газораспределительная г.Ишим Ишимского линейного производственного управления магистральных газопроводов, рег. № А58-70004-0175, III класс</t>
  </si>
  <si>
    <t>Общество с ограниченной ответственностью "Газпром трансгаз Сургут", Станция газораспределительная с.Тушнолобово Ишимского линейного производственного управления магистральных газопроводов, рег. № А58-70004-0176, III класс</t>
  </si>
  <si>
    <t>Общество с ограниченной ответственностью "Газпром трансгаз Сургут", Станция газораспределительная п.Викулово Ишимского линейного производственного управления магистральных газопроводов, рег. № А58-70004-0178, III класс</t>
  </si>
  <si>
    <t>Общество с ограниченной ответственностью "Газпром трансгаз Сургут", Станция газораспределительная п.Маслянка Ишимского линейного производственного управления магистральных газопроводов, рег. № А58-70004-0179, III класс</t>
  </si>
  <si>
    <t>Общество с ограниченной ответственностью "Газпром трансгаз Сургут", Сеть газопотребления Тобольского линейного производственного управления магистральных газопроводов, рег. № А58-70004-0194, III класс</t>
  </si>
  <si>
    <t>казенное учреждение Ханты-Мансийского автономного округа - Югры "Сургутский клинический противотуберкулезный диспансер", Сеть газопотребления КУ "Сургутский клинический противотуберкулезный диспансер", рег. № А58-80684-0001, III класс</t>
  </si>
  <si>
    <t>Индивидуальный предприниматель Аглямов Фазыл Агзимович, Сеть газопотребления ИП Аглямов Ф.А. площадка №1, рег. № А58-80620-0001, III класс</t>
  </si>
  <si>
    <t>Индивидуальный предприниматель Аглямов Фазыл Агзимович, Сеть газопотребления ИП Аглямов Ф.А., рег. № А58-80620-0002, III класс</t>
  </si>
  <si>
    <t>Общество с ограниченной ответственностью "СТХ", Склад ГСМ, рег. № А58-80410-0001, III класс</t>
  </si>
  <si>
    <t>Общество с ограниченной ответственностью "ГОРИЗОНТ", Участок ведения буровых работ, рег. № А58-80772-0001, III класс</t>
  </si>
  <si>
    <t>Общество с ограниченной ответственностью "ГОРИЗОНТ", Площадка участка паровых передвижных установок Общество с ограниченной ответственностью "Горизонт", рег. № А58-80772-0003, III класс</t>
  </si>
  <si>
    <t>Общество с ограниченной ответственностью "Газпромнефть-Хантос", Площадка насосной станции (ДНУ) "Красноленинское месторождение", рег. № А58-70667-0027, II класс</t>
  </si>
  <si>
    <t>Общество с ограниченной ответственностью "Газпромнефть-Хантос", Система промысловых трубопроводов (р-н ДНС-2,3,5) Южной части Приобского месторождения, рег. № А58-70667-0031, III класс</t>
  </si>
  <si>
    <t>Общество с ограниченной ответственностью "Газпромнефть-Хантос", Пункт подготовки и сбора нефти ДНС- с УПСВ Зимнего месторождения, рег. № А58-70667-0036, II класс</t>
  </si>
  <si>
    <t>Общество с ограниченной ответственностью "Газпромнефть-Хантос", Система промысловых трубопроводов Южного месторождения, рег. № А58-70667-0057, III класс</t>
  </si>
  <si>
    <t>Общество с ограниченной ответственностью "Газпромнефть-Хантос", Площадка насосной станции Южного месторождения, рег. № А58-70667-0058, II класс</t>
  </si>
  <si>
    <t>Общество с ограниченной ответственностью "Газпромнефть-Хантос", Фонд скважин Ореховский лицензионный участок Орехово-Ермаковского месторождения, рег. № А58-70667-0059, III класс</t>
  </si>
  <si>
    <t>Общество с ограниченной ответственностью "Газпромнефть-Хантос", Сеть газопотребления ООО "Газпромнефть-Хантос" Южного месторождения, рег. № А58-70667-0061, III класс</t>
  </si>
  <si>
    <t>Общество с ограниченной ответственностью "Газпромнефть-Хантос", Система промысловых трубопроводов Южно-Киняминского месторождения, рег. № А58-70667-0067, III класс</t>
  </si>
  <si>
    <t>Общество с ограниченной ответственностью "Газпромнефть-Хантос", Пункт подготовки и сбора нефти (УПСВ на Узле сепарации) Южно-Киняминского лицензионного участка, рег. № А58-70667-0070, III класс</t>
  </si>
  <si>
    <t>Общество с ограниченной ответственностью "Газпромнефть-Хантос", Фонд скважин Малоюганского лицензионного участка, рег. № А58-70667-0074, III класс</t>
  </si>
  <si>
    <t>Общество с ограниченной ответственностью "СОДЕЛ", Площадка цеха паровых передвижных установок ООО "СОДЕЛ", рег. № А58-80607-0002, III класс</t>
  </si>
  <si>
    <t>Закрытое акционерное общество "Альтаир-нефть-транс", Участок паровых передвижных установок, рег. № А58-40047-0003, III класс</t>
  </si>
  <si>
    <t>Закрытое акционерное общество "Альтаир-нефть-транс", Сеть газопотребления (База "КСП-24"), рег. № А58-40047-0009, III класс</t>
  </si>
  <si>
    <t>Открытое акционерное общество Многопрофильная компания "Аганнефтегазгеология", Система промысловых трубопроводов Западно-Могутлорского месторождения, рег. № А58-40067-0002, III класс</t>
  </si>
  <si>
    <t>Открытое акционерное общество Многопрофильная компания "Аганнефтегазгеология", Площадка дожимной насосной станции (ДНС-3) Рославльского месторождения, рег. № А58-40067-0034, II класс</t>
  </si>
  <si>
    <t>Открытое акционерное общество Многопрофильная компания "Аганнефтегазгеология", Система промысловых трубопроводов Черногорского месторождения, рег. № А58-40067-0037, III класс</t>
  </si>
  <si>
    <t>Открытое акционерное общество Многопрофильная компания "Аганнефтегазгеология", Система промысловых трубопроводов Мохтиковского месторождения, рег. № А58-40067-0046, III класс</t>
  </si>
  <si>
    <t>Открытое акционерное общество Многопрофильная компания "Аганнефтегазгеология", Фонд скважин Егурьяхского месторождения, рег. № А58-40067-0049, III класс</t>
  </si>
  <si>
    <t>Открытое акционерное общество Многопрофильная компания "Аганнефтегазгеология", Фонд скважин Голевого месторождения, рег. № А58-40067-0050, III класс</t>
  </si>
  <si>
    <t>Открытое акционерное общество Многопрофильная компания "Аганнефтегазгеология", Фонд скважин Южно-Егурьяхского месторождения, рег. № А58-40067-0051, III класс</t>
  </si>
  <si>
    <t>Открытое акционерное общество Многопрофильная компания "Аганнефтегазгеология", Фонд скважин Восточно-голевого месторождения, рег. № А58-40067-0052, III класс</t>
  </si>
  <si>
    <t>Открытое акционерное общество Многопрофильная компания "Аганнефтегазгеология", Фонд скважин Южно-Рославльского месторождения, рег. № А58-40067-0056, III класс</t>
  </si>
  <si>
    <t>Открытое акционерное общество Многопрофильная компания "Аганнефтегазгеология", Фонд скважин Могутлорского месторождения, рег. № А58-40067-0057, III класс</t>
  </si>
  <si>
    <t>Открытое акционерное общество Многопрофильная компания "Аганнефтегазгеология", Фонд скважин Чухлорского месторождения, рег. № А58-40067-0059, III класс</t>
  </si>
  <si>
    <t>Открытое акционерное общество Многопрофильная компания "Аганнефтегазгеология", Система межпромысловых трубопроводов Рославльского месторождения, рег. № А58-40067-0062, II класс</t>
  </si>
  <si>
    <t>Открытое акционерное общество Многопрофильная компания "Аганнефтегазгеология", Система межпромысловых трубопроводов Мохтиковского месторождения, рег. № А58-40067-0063, II класс</t>
  </si>
  <si>
    <t>Открытое акционерное общество Многопрофильная компания "Аганнефтегазгеология", Система межпромысловых трубопроводов Черногорского месторождения, рег. № А58-40067-0065, II класс</t>
  </si>
  <si>
    <t>Акционерное общество "Нижневартовская ГРЭС", Комплекс ГТС Нижневартовской ГРЭС, рег. № 213710000162200., не определен класс</t>
  </si>
  <si>
    <t>Общество с ограниченной ответственностью Управляющая компания "АВАЛОН+"</t>
  </si>
  <si>
    <t>Муниципальное унитарное предприятие "Югорскэнергогаз", Система теплоснабжения №1 г. Югорск, рег. № А58-80710-0001, III класс</t>
  </si>
  <si>
    <t>Муниципальное унитарное предприятие "Югорскэнергогаз", Система теплоснабжения №2, г. Югорск-2, рег. № А58-80710-0002, III класс</t>
  </si>
  <si>
    <t>Муниципальное унитарное предприятие "Югорскэнергогаз", Участок паровых передвижных установок, рег. № А58-80710-0003, III класс</t>
  </si>
  <si>
    <t>Акционерное общество "Аэропорт Салехард", Склад ГСМ, рег. № А59-50099-0001, III класс</t>
  </si>
  <si>
    <t>Закрытое Акционерное Общество "Партнер", Карьер, рег. № А59-50222-0004, III класс</t>
  </si>
  <si>
    <t>Общество с ограниченной ответственностью "Салехардский комбинат", Сеть газопотребления ООО "Салехардский комбинат", рег. № А59-60683-0001, III класс</t>
  </si>
  <si>
    <t>Муниципальное казенное учреждение "Салехардская дирекция единого заказчика", Земляная плотина с автодорогой по гребню, рег. №  , не определен класс</t>
  </si>
  <si>
    <t>Общество с ограниченной ответственностью "Амфиболит", Карьер, рег. № А59-60432-0001, III класс</t>
  </si>
  <si>
    <t>Акционерное общество "Управление по строительству газопроводов и газификации", Сеть газоснабжения города Салехард, рег. № А59-50089-0001, III класс</t>
  </si>
  <si>
    <t>Акционерное общество "Управление по строительству газопроводов и газификации", Сеть газоснабжения Приуральского района, рег. № А59-50089-0004, III класс</t>
  </si>
  <si>
    <t>Акционерное общество "Управление по строительству газопроводов и газификации", Сеть газоснабжения города Лабытнанги, рег. № А59-50089-0005, III класс</t>
  </si>
  <si>
    <t>Акционерное общество "Управление по строительству газопроводов и газификации", Площадка паровой передвижной промысловой установки АО "УСГГ", рег. № А59-50089-0007, III класс</t>
  </si>
  <si>
    <t>Акционерное общество "Управление по строительству газопроводов и газификации", Сеть газопотребления АО "УСГГ", рег. № А59-50089-0008, III класс</t>
  </si>
  <si>
    <t>Общество с ограниченной ответственностью "Надымжилкомсервис"</t>
  </si>
  <si>
    <t>Товарищество собственников жилья «Буревестник»</t>
  </si>
  <si>
    <t>Акционерное общество "Арктическая газовая компания", Склад метанола Уренгойского НГКМ, рег. № А59-50131-0032, III класс</t>
  </si>
  <si>
    <t>Акционерное общество "Арктическая газовая компания", Участок магистрального газопровода Яро-Яхинского лицензионного участка, рег. № А59-50131-0036, II класс</t>
  </si>
  <si>
    <t>Общество с ограниченной ответственностью "Заполярэнергорезерв", Станция газораспределительная пгт. Уренгой, рег. № А59-50152-0016, II класс</t>
  </si>
  <si>
    <t>Управляющая компания Общество с ограниченной ответственностью "Фотон", Сеть газопотребления УК ООО "Фотон" (площадка ДКС), рег. № А59-60639-0001, III класс</t>
  </si>
  <si>
    <t>Управляющая компания Общество с ограниченной ответственностью "Фотон", Сеть газопотребления УК ООО "Фотон" (площадка ВЗиС), рег. № А59-60639-0002, III класс</t>
  </si>
  <si>
    <t>Товарищество собственников жилья «Оптимист 10»</t>
  </si>
  <si>
    <t>Товарищество собственников жилья «Дружный»</t>
  </si>
  <si>
    <t>Товарищество собственников жилья «Виадук»</t>
  </si>
  <si>
    <t>Товарищество собственников недвижимости "Товарищество собственников жилья Дружба-2"</t>
  </si>
  <si>
    <t>Товарищество собственников недвижимости  «Геолог-17»</t>
  </si>
  <si>
    <t>Общество с ограниченной ответственностью "Ноябрьская парогазовая электрическая станция", Площадка главного корпуса ТЭЦ (ГРЭС, АЭС), рег. № А59-60412-0004, III класс</t>
  </si>
  <si>
    <t>Общество с ограниченной ответственностью "Ноябрьская парогазовая электрическая станция", Участок магистрального газопровода, рег. № А59-60412-0010, II класс</t>
  </si>
  <si>
    <t>Общество с ограниченной ответственностью "Ноябрьская парогазовая электрическая станция", Станция газораспределительная, рег. № А59-60412-0011, II класс</t>
  </si>
  <si>
    <t>Общество с ограниченной ответственностью "СеверАвтоАльянс", Площадка паровых передвижных установок ООО "СеверАвтоАльянс", рег. № А61-06579-0002, III класс</t>
  </si>
  <si>
    <t>Закрытое акционерное общество "Недра", Карьер (бутовый камень), месторождение "Карьерное", рег. № А59-60206-0002, III класс</t>
  </si>
  <si>
    <t>Общество с ограниченной ответственностью "Предприятие нерудных материалов "Андезит"", Карьер "Новогодний" андезитобазальтовых порфиритов, рег. № А59-50035-0002, III класс</t>
  </si>
  <si>
    <t>Акционерное общество "Мессояханефтегаз", Фонд скважин Восточно-Мессояхского месторождения, рег. № А59-60715-0001, III класс</t>
  </si>
  <si>
    <t>Акционерное общество "Мессояханефтегаз", Участок комплексной подготовки газа (ГТЭС в составе), рег. № А59-60715-0004, II класс</t>
  </si>
  <si>
    <t>Индивидуальный предприниматель Костюк Андрей Сергеевич, Площадка воздухоразделительной установки, рег. № А59-60231-0001, III класс</t>
  </si>
  <si>
    <t>общество с ограниченной ответственностью "НОВАТЭК-ТАРКОСАЛЕНЕФТЕГАЗ", Фонд скважин Восточно-Таркосалинского месторождения (нефтяной промысел), рег. № А59-60004-0049, III класс</t>
  </si>
  <si>
    <t>общество с ограниченной ответственностью "НОВАТЭК-ТАРКОСАЛЕНЕФТЕГАЗ", Фонд скважин Восточно-Таркосалинского месторождения (газовый промысел), рег. № А59-60004-0054, III класс</t>
  </si>
  <si>
    <t>общество с ограниченной ответственностью "НОВАТЭК-ТАРКОСАЛЕНЕФТЕГАЗ", Участок комплексной подготовки газа со складом сырьевым Восточно-Таркосалинского месторождения (газовый промысел), рег. № А59-60004-0056, II класс</t>
  </si>
  <si>
    <t>общество с ограниченной ответственностью "НОВАТЭК-ТАРКОСАЛЕНЕФТЕГАЗ", Фонд скважин Восточно-Таркосалинского месторождения (газоконденсатный промысел), рег. № А59-60004-0058, III класс</t>
  </si>
  <si>
    <t>общество с ограниченной ответственностью "НОВАТЭК-ТАРКОСАЛЕНЕФТЕГАЗ", Фонд скважин Ханчейского месторождения, рег. № А59-60004-0077, III класс</t>
  </si>
  <si>
    <t>общество с ограниченной ответственностью "НОВАТЭК-ТАРКОСАЛЕНЕФТЕГАЗ", Станция газораспределительная, рег. № А59-60004-0084, II класс</t>
  </si>
  <si>
    <t>общество с ограниченной ответственностью "НОВАТЭК-ТАРКОСАЛЕНЕФТЕГАЗ", Фонд скважин Стерхового месторождения, рег. № А59-60004-0108, III класс</t>
  </si>
  <si>
    <t>общество с ограниченной ответственностью "НОВАТЭК-ТАРКОСАЛЕНЕФТЕГАЗ", Фонд скважин Северо-Ханчейского месторождения, рег. № А59-60004-0115, III класс</t>
  </si>
  <si>
    <t>общество с ограниченной ответственностью "НОВАТЭК-ТАРКОСАЛЕНЕФТЕГАЗ", Фонд скважин Юмантыльского месторождения, рег. № А59-60004-0116, III класс</t>
  </si>
  <si>
    <t>Закрытое акционерное общество "Пургаз", Фонд скважин Южного участка Губкинского газового месторождения, рег. № А59-60022-0016, III класс</t>
  </si>
  <si>
    <t>Закрытое акционерное общество "Пургаз", Фонд скважин Северного участка Губкинского газового месторождения, рег. № А59-60022-0048, III класс</t>
  </si>
  <si>
    <t>Общество с ограниченной ответственностью "Пуртехгаз", Площадка производства, рег. № А59-60339-0001, III класс</t>
  </si>
  <si>
    <t>Общество с ограниченной ответственностью "Пурнефтепереработка", Цех нефтепереработки (Комплекс нефтепереработки), рег. № А59-60437-0002, II класс</t>
  </si>
  <si>
    <t>Общество с ограниченной ответственностью "ТОР-Логистик", Площадка склада по хранению и перевалке нефти и нефтепродуктов, рег. № А58-80683-0001, III класс</t>
  </si>
  <si>
    <t>Общество с ограниченной ответственностью Транспортная Компания "Юнион-Авто"</t>
  </si>
  <si>
    <t>Нефтеюганский Филиал Компании "Салым Петролеум Девелопмент Н.В.", Система промысловых трубопроводов Ваделыпского лицензионного участка, рег. № А58-70724-0011, II класс</t>
  </si>
  <si>
    <t>450077, Республика Башкортостан, г. Уфа, ул. Карла Маркса, д. 30, корп. 1</t>
  </si>
  <si>
    <t>630099, г. Новосибирск, ул. Максима Горького, д. 80</t>
  </si>
  <si>
    <t>644033, г. Омск, ул. Красный путь, д. 111, корп. 1</t>
  </si>
  <si>
    <t>644024, г. Омск, пр. К. Маркса, д. 3</t>
  </si>
  <si>
    <t>624097, Свердловская область, г. Верхняя Пышма, пр-кт Успенский, д. 125, каб. 66</t>
  </si>
  <si>
    <t>ул. Монтажников, 3, г. Екатеринбург, Свердловская обл., 620050</t>
  </si>
  <si>
    <t>636780, Томская область, г. Стрежевой, ул. Буровиков, 23</t>
  </si>
  <si>
    <t>ул. 8 Марта, д. 2,5, -, г. Тюмень, Тюменская обл., 625000</t>
  </si>
  <si>
    <t>625000, г. Тюмень, ул. Володарского, дом 38.</t>
  </si>
  <si>
    <t>г. Тюмень, ул. Харьковская, д. 87а, стр. 2</t>
  </si>
  <si>
    <t>625000, г. Тюмень, ул. Шиллера, д. 12</t>
  </si>
  <si>
    <t>625031, Тюменская обл., г. Тюмень, ул. Ватутина, д. 10, к. Б</t>
  </si>
  <si>
    <t>625000, Тюменская область, г. Тюмень, ул. 8 Марта, 1</t>
  </si>
  <si>
    <t>г. Тюмень, ул. Максима Горького, 47</t>
  </si>
  <si>
    <t>ул. М.Сибиряка, д. 20,-, -, г. Тюмень, Тюменская обл., 625031</t>
  </si>
  <si>
    <t>г. Тюмень, ул. Республики, 12</t>
  </si>
  <si>
    <t>625026, Тюменская область, г. Тюмень, ул. Малыгина , д.84, корпус 1, офис 310</t>
  </si>
  <si>
    <t>ул. Мельникайте, д. 44а/1,-, 5.1, г. Тюмень, Тюменская обл., 625000</t>
  </si>
  <si>
    <t>625031,  Тюмень, Тюменская область,  Велижанская, ул. д. 77</t>
  </si>
  <si>
    <t>625015, Тюменская область, г. Тюмень, ул. Маршала Захарова, д. 9/2, литер А</t>
  </si>
  <si>
    <t>625519, строение 22, 45 км автомобильной дороги "Богандинский-Червишево-Чаплык", Тюменский район, Тюменская область</t>
  </si>
  <si>
    <t>625519,Тюменская оюласть, Тюменский район,45км. Автомобильной дороги "Богандинский-Червишево-Чаплык" строении 22</t>
  </si>
  <si>
    <t>625034, г. Тюмень, ул. Камчатская, д. 196</t>
  </si>
  <si>
    <t>625059, г. Тюмень, ул. Щербакова, 180</t>
  </si>
  <si>
    <t>625000, Тюменская область, г. Тюмень, ул. Орджоникидзе, 46.</t>
  </si>
  <si>
    <t>625048, Тюменская обл., г. Тюмень, ул. 50 лет Октября, д. 8, к. Б</t>
  </si>
  <si>
    <t>ул. Котовского, д. 55,-, -, г. Тюмень, Тюменская обл., 625000</t>
  </si>
  <si>
    <t>625023, Тюменская обл., г. Тюмень, ул. Котовского, д. 55</t>
  </si>
  <si>
    <t>625014, г. Тюмень, ул. Республики, 252, к. 8</t>
  </si>
  <si>
    <t>625014, г. Тюмень, ул. Новаторов, 12</t>
  </si>
  <si>
    <t>625039, Тюменская область, г. Тюмень, ул. Мельникайте, д. 75</t>
  </si>
  <si>
    <t>ул. Республики, д. 278 А,1, -, г. Тюмень, Тюменская обл., 625000</t>
  </si>
  <si>
    <t>625019, Тюменская область, город Тюмень, улица Гилевская роща, дом 14</t>
  </si>
  <si>
    <t>ул. Черепанова, д. 79,, г. Тюмень, Тюменская обл., 625017</t>
  </si>
  <si>
    <t>625026, Тюменская область, г. Тюмень, ул. Республики, д. 143, к. 2</t>
  </si>
  <si>
    <t>625521, Тюменская область, Тюменский район, р.п. Богандинский, ул. Кирова, 10а</t>
  </si>
  <si>
    <t>ул. Республики, д. 206а, г. Тюмень, Тюменская обл., 625019</t>
  </si>
  <si>
    <t>ул. 50 лет Октября, д. 109 Б,, г. Тюмень, Тюменская обл., 625000</t>
  </si>
  <si>
    <t>625062, Тюменская область, г. Тюмень, ул. 30 лет Победы, д. 29 а, корпус 1</t>
  </si>
  <si>
    <t>625047, Тюменская область, г. Тюмень, ул. Высотная, 1, корп. 4</t>
  </si>
  <si>
    <t>625047, Тюменская область, г. Тюмень, 7 км. Старого Тобольского тракта, д. 18, строение 6</t>
  </si>
  <si>
    <t>625019, Тюменская область, г. Тюмень, ул. Гилевская роща, д. 8, корпус 2</t>
  </si>
  <si>
    <t>625034, Тюмень, ул. Судостроителей, 33</t>
  </si>
  <si>
    <t>625059, Тюменская область, г. Тюмень, ул. Велижанский тракт, 6 км</t>
  </si>
  <si>
    <t>625001, г.Тюменнь, ул. Бабарынка, 56 б</t>
  </si>
  <si>
    <t>625007, г. Тюмень, ул. Демьяна бедного, 96, строение 14</t>
  </si>
  <si>
    <t>625041, Тюменская область, г. Тюмень, ул. Барнаульская, д. 32</t>
  </si>
  <si>
    <t>625049. г. Тюмень, ул. Московский тракт, 140, стр. 1</t>
  </si>
  <si>
    <t>625058, Тюменская область, г. Тюмень, Санаторная, 10</t>
  </si>
  <si>
    <t>ул. Урицкого, д. 24,-, -, г. Тюмень, Тюменская обл., 625000</t>
  </si>
  <si>
    <t>ул. Барабинская, д. 3а,, г. Тюмень, Тюменская обл., 625000</t>
  </si>
  <si>
    <t>625026, г. Тюмень, ул. Республики, 14/7</t>
  </si>
  <si>
    <t>625003, Тюменская область, г. Тюмень, ул. Орловская, 52/5</t>
  </si>
  <si>
    <t>625047, Тюменская обл, г. Тюмень, 6 км. Старого Тобольского тракта, 20</t>
  </si>
  <si>
    <t>625007, г. Тюмень , ул. 30 лет Победы, д. 31</t>
  </si>
  <si>
    <t>625000, Тюменская область, г. Тюмень, ул. Мельникайте, 122, кв. 87</t>
  </si>
  <si>
    <t>ул. Луговая 2-я, д. 30,-, -, г. Тюмень, Тюменская обл., 625005</t>
  </si>
  <si>
    <t>625005, Тюменская обл., г. Тюмень, ул. 2-я Луговая, д. 30</t>
  </si>
  <si>
    <t>Февральский проезд, д. 9,-, -, г. Тюмень, Тюменская обл., 625056</t>
  </si>
  <si>
    <t>625000, г. Тюмень, ул. Герцена, д.82, корп. 189</t>
  </si>
  <si>
    <t>625049, ТЮМЕНСКАЯ ОБЛАСТЬ, ГОРОД ТЮМЕНЬ, УЛИЦА МОСКОВСКИЙ ТРАКТ, 142А</t>
  </si>
  <si>
    <t>625007, Тюменская область, г. Тюмень, ул. 30 лет Победы, д. 38А</t>
  </si>
  <si>
    <t>627750, Тюменская область, г. Ишим, ул. Республики, 1</t>
  </si>
  <si>
    <t>ул. Советская, д. 18,, г. Ишим, Ишимский р-н, Тюменская обл., 627750</t>
  </si>
  <si>
    <t>627753, Тюменская область, г. Ишим, ул. К. Маркса, 58</t>
  </si>
  <si>
    <t>Тюменская область, г. Ишим, ул. Республики, д. 97 Б</t>
  </si>
  <si>
    <t>625031, Тюменская область, г. Тюмень, ул. Ветеранов Труда, д. 48</t>
  </si>
  <si>
    <t>626150, Тюменская область, г. Тобольск, Промзона</t>
  </si>
  <si>
    <t>626191,ОБЛАСТЬ ТЮМЕНСКАЯ,РАЙОН УВАТСКИЙ,,ПОСЕЛОК ТУРТАС,УЛИЦА ЛЕНИНА,25,,,</t>
  </si>
  <si>
    <t>д. ,, с. Памятное, Ялуторовский р-н, Тюменская обл., 627036</t>
  </si>
  <si>
    <t>ул. Молодежная, д. 2,-, -, с. Бердюжье, Бердюжский р-н, Тюменская обл., 627440</t>
  </si>
  <si>
    <t>ул. Зеленая, д. 12, с. Вагай, Вагайский р-н, Тюменская обл., 626240</t>
  </si>
  <si>
    <t>627320, Тюменская область, Голышмановский район, с. Голышманово, ул. Головина, 2</t>
  </si>
  <si>
    <t>ул. Орджоникидзе, д. 1,, г. Заводоуковск, Заводоуковский р-н, Тюменская обл., 627142</t>
  </si>
  <si>
    <t>626380 Тюменская область, Исетский район, с. Исетское, ул. Механизаторов, 21</t>
  </si>
  <si>
    <t>ул. Калинина, д. 11 А,, с. Шорохово, Исетский р-н, Тюменская обл., 626372</t>
  </si>
  <si>
    <t>ул. Мира, д. 70,, с. Красново, Исетский р-н, Тюменская обл., 626385</t>
  </si>
  <si>
    <t>ул. Победы, д. 1,, с. Огнево, Казанский р-н, Тюменская обл., 627425</t>
  </si>
  <si>
    <t>627350, Тюменская область, Аромашевский район, с. Аромашево, ул. Вагайская, 60</t>
  </si>
  <si>
    <t>627610, Тюменская область, с. Сладково, ул. Новая, 3</t>
  </si>
  <si>
    <t>Тюменская область, с. Сладково, ул. Алексашина, 2</t>
  </si>
  <si>
    <t>ул. Мира, д. 101,, с. Большое Сорокино, Сорокинский р-н, Тюменская обл., 627500</t>
  </si>
  <si>
    <t>мкр. 3-й Б, д. 24,, г. Тобольск, Тюменская обл., 626150</t>
  </si>
  <si>
    <t>Тюменская область, Тюменский район, с. Онохино</t>
  </si>
  <si>
    <t>625504, Тюменская область, Тюменский район, п. Боровский, ул. Островского, 1А</t>
  </si>
  <si>
    <t>Тюменская область, Тюменский район, с. Успенка</t>
  </si>
  <si>
    <t>Лесной пер., д. 13,, п. Андреевский, Тюменский р-н, Тюменская обл., 625516</t>
  </si>
  <si>
    <t>ул. Совхозная, д. 28,, с. Горьковка, Тюменский р-н, Тюменская обл., 625535</t>
  </si>
  <si>
    <t>Тюменская область, Тюменский район, д. Муллаши, ул. Советская, 25</t>
  </si>
  <si>
    <t>Червишевский тракт, д. -,-, 24км, г. Тюмень, Тюменская обл., 625000</t>
  </si>
  <si>
    <t>625537, Тюменская область, Тюменский район, 31 км Старо-Тобольского тракта</t>
  </si>
  <si>
    <t>д. ,, п. Андреевский, Тюменский р-н, Тюменская обл., 625516</t>
  </si>
  <si>
    <t>625530 Тюменская область, Тюменский район, п. Винзили, ул. Вокзальная, 1</t>
  </si>
  <si>
    <t>ул. Таежная, д. 3,-, -, с. Успенка, Тюменский р-н, Тюменская обл., 625503</t>
  </si>
  <si>
    <t>625550, Тюменская область, Тюменский район, территория Салаирский тракт, 39 километр</t>
  </si>
  <si>
    <t>626170 ТЮМЕНСКАЯ ОБЛАСТЬ РАЙОН УВАТСКИЙ СЕЛО УВАТУЛИЦА ИРТЫШСКАЯ 19</t>
  </si>
  <si>
    <t>626170, Тюменская область, с. Уват, ул. Иртышская, д. 19</t>
  </si>
  <si>
    <t>626170, Тюменская область, Уватский район, с. Уват, ул. Белкина, д. 1 а</t>
  </si>
  <si>
    <t>627196, Тюменская область, Упоровский район. с. Масали, ул. Центральная, 2</t>
  </si>
  <si>
    <t>ул. Героев Танкограда, д. 80П, строение 80, г. Челябинск, Челябинская обл., 454081</t>
  </si>
  <si>
    <t>628680, ХМАО-Югра, г. Мегион, ул. Нефтепромышленная, д. 13</t>
  </si>
  <si>
    <t>107996, г. Москва, ул. Кузнецкий мост, д. 21/5, этаж 3 пом. II ком. 75а</t>
  </si>
  <si>
    <t>629830, Ямало-Ненецкий автономный округ, г. Губкинский, территория панель 1, дом 3, производственная база 0028</t>
  </si>
  <si>
    <t>107140, МОСКВА ГОРОД, УЛИЦА КРАСНОСЕЛЬСКАЯ ВЕРХН., ДОМ 17</t>
  </si>
  <si>
    <t>117418, Москва, ул. Новочермушкинская, д. 65</t>
  </si>
  <si>
    <t>625062, Тюменская обл., г. Тюмень, ул. Дмитрия Менделеева, д. 1а.</t>
  </si>
  <si>
    <t>107045, Москва, Сретенский тупик, д. 2, пом. 1, комн. 2, 3</t>
  </si>
  <si>
    <t>ул. Дружбы, д. 2/19, помещение XI, Москва, 119330</t>
  </si>
  <si>
    <t>125993, г. Москва, Ленинградский просп., д. 37, копр. 7</t>
  </si>
  <si>
    <t>195213, г. Санкт-Петербург, Заневский пр., д. 65, кор. 1, лит. А.</t>
  </si>
  <si>
    <t>625002, Тюменская область, г. Тюмень, ул. Республики, д. 142, оф. 100</t>
  </si>
  <si>
    <t>197374, Санкт-Петербург, улица Савушкина, дом 112, литера Б</t>
  </si>
  <si>
    <t>ХМАО-Югра, Тюменская обл., г.Радужный, Южная промышленная зона, улица 2-я Промышленная, производственная база, строение 27, корпус 1</t>
  </si>
  <si>
    <t>628011, Тюменская область, ХМАО-Югра, г. Ханты-Мансийск, ул. Дзержинского, д. 2</t>
  </si>
  <si>
    <t>ул. Привольная, строение 9, г. Ханты-Мансийск, ХМАО-Югра, 628000</t>
  </si>
  <si>
    <t>626007, ХМАО-Югра, г. Ханты-Мансийск, ул. Чехова, д. 81</t>
  </si>
  <si>
    <t>Ханты-Мансийский АО-Югра, г.Сургут ул.Быстринская 4 кв.56</t>
  </si>
  <si>
    <t>628404, Автономный округ, ХМАО-Югра, г. Сургут, Нефтеюганское шоссе, д. 15</t>
  </si>
  <si>
    <t>ул. Лермонтова, д. 13, 12, г. Сургут, Ханты-Мансийский Автономный округ - Югра АО, 628418</t>
  </si>
  <si>
    <t>ул. Пионерная, д. 7,, 7, г. Сургут, Ханты-Мансийский Автономный округ - Югра АО, 628406</t>
  </si>
  <si>
    <t>628426, Тюменская область, ХМАО-Югра, г. Сургут, ул. Мира, д. 30/1, кв. 64</t>
  </si>
  <si>
    <t>ул. Высоковольтная, д. 3,, г. Сургут, Ханты-Мансийский Автономный округ - Югра АО, 628422</t>
  </si>
  <si>
    <t>ул. Маяковского, д. 14А,1, г. Сургут, Ханты-Мансийский Автономный округ - Югра АО, 628403</t>
  </si>
  <si>
    <t>ул. Аэрофлотская, д. 49/1, г. Сургут, ХМАО-Югра, Тюменская обл.,628422</t>
  </si>
  <si>
    <t>628415, Ханты-Мансийский автономный округ - Югра, г. Сургут, ул. Григория Кукуевицкого, д. 1, корп. 1</t>
  </si>
  <si>
    <t>628415,  Ханты-Мансийский автономный округ - Югра, г. Сургут, ул. Григория Кукуевицкого, д. 1, 1,</t>
  </si>
  <si>
    <t>628415,  Тюменская область, ХМАО-Югра, г. Сургут, ул. Григория Кукуевицкого, д. 1, 1,</t>
  </si>
  <si>
    <t>ул. Григория Кукуевицкого, д. 13,, г. Сургут, Ханты-Мансийский Автономный округ - Югра АО, 628404</t>
  </si>
  <si>
    <t>628416,  Ханты-Мансийский Автономный округ - Югра, город Сургут,  улица Ленина, 43</t>
  </si>
  <si>
    <t>Тюменская область, ХМАО-Югра, г. Сургут, ул. Индустриальная, 42, корп. 1</t>
  </si>
  <si>
    <t>628416, ХМАО-Югра, г. Сургут, ул. Майская, д. 6/2, кв. 42</t>
  </si>
  <si>
    <t>628406, ХМАО-Югра, Тюменская область, г. Сургут, Нефтеюганское шоссе, 24/2</t>
  </si>
  <si>
    <t>ул. Комплектовочная, д. 5, офис 404, г. Сургут, Ханты-Мансийский Автономный округ - Югра АО, 628407</t>
  </si>
  <si>
    <t>628407, Тюменская область, ХМАО-Югра, г. Сургут, ул. Домостроителей, 5</t>
  </si>
  <si>
    <t>628417, Тюменская область, ХМАО-Югра, г. Сургут, ул. Островского, дом 37/1, офис 309</t>
  </si>
  <si>
    <t>628406,АВТОНОМНЫЙ ОКРУГ ХАНТЫ-МАНСИЙСКИЙ АВТОНОМНЫЙ ОКРУГ - ЮГРА,,ГОРОД СУРГУТ,,УЛИЦА ЭНЕРГОСТРОИТЕЛЕЙ,1,1,,</t>
  </si>
  <si>
    <t>628400,АВТОНОМНЫЙ ОКРУГ ХАНТЫ-МАНСИЙСКИЙ АВТОНОМНЫЙ ОКРУГ - ЮГРА,,ГОРОД СУРГУТ,,ШОССЕ НЕФТЕЮГАНСКОЕ,22,,,</t>
  </si>
  <si>
    <t>628422, ХМАО-Югра, г. Сургут, ул. Энергостроителей дом 1/1</t>
  </si>
  <si>
    <t>628418, ХМАО-Югра, г. Сургут, Нефтеюганское шоссе, 18/2</t>
  </si>
  <si>
    <t>628422, Тюменская область, ХМАО-Югра, г. Сургут, ул. Сосновая, 74, стр. 1</t>
  </si>
  <si>
    <t>628407, ХМАО-Югра, г. Сургут, ул. Комплектовочная, д. 16/1</t>
  </si>
  <si>
    <t>628600, Тюменская область, ХМАО-Югра, г. Нижневартовск, ул. Индустриальная, д. 33</t>
  </si>
  <si>
    <t>Тюменская область, ХМАО-Югра, г. Нижневартовск, ул. Чапаева, 7, кв. 89</t>
  </si>
  <si>
    <t>628600, Тюменская область, ХМАО-Югра, г. Нижневартовск, Западный промышленный узел, панель 3, ул. Индустриальная, 93Б</t>
  </si>
  <si>
    <t>628600,Тюменская область, Ханты-Мансийский автономный округ-Югра, г. Нижневартовск, Промзона</t>
  </si>
  <si>
    <t>628616, Тюменская область, Ханты-Мансийский автономный округ - Югра, г. Нижневартовск, Западный промышленный узел, панель 17, ул. Северная, д. 6а/П</t>
  </si>
  <si>
    <t>628600, Ханты-Мансийский автономный округ - Югра, г. Нижневартовск, ул. Ленина, д. 4</t>
  </si>
  <si>
    <t>628616, Тюменская область, ХМАО-Югра, г. Нижневартовск, ул. Ленина, д. 17, корпус П</t>
  </si>
  <si>
    <t>628637, Тюменская область, Ханты-Мансийский автономный округ-Югра, Нижневартовский район, Самотлорское месторождение нефти, Нижневартовская база по ремонту труб, строение 1</t>
  </si>
  <si>
    <t>ул. 2П-2, д. 44, строение 7, г. Нижневартовск, Ханты-Мансийский Автономный округ - Югра АО, 628602</t>
  </si>
  <si>
    <t>ул. Индустриальная, д. 66,В, г. Нижневартовск, Ханты-Мансийский Автономный округ - Югра АО, 628600</t>
  </si>
  <si>
    <t>628613, Тюменская область, ХМАО-Югра, г. Нижневартовск, ул. Авиаторов, 2</t>
  </si>
  <si>
    <t>ул. 2П-2 Западный промышленный узел, д. 44,1, г. Нижневартовск, Ханты-Мансийский Автономный округ - Югра АО, 628621</t>
  </si>
  <si>
    <t>ул. 2П-2 Юго-Западный промышленный узел, д. 42а,2, панель25, г. Нижневартовск, Ханты-Мансийский Автономный округ - Югра АО, 628600</t>
  </si>
  <si>
    <t>д. 4А,24, г. Нижневартовск, Ханты-Мансийский Автономный округ - Югра АО, 628600</t>
  </si>
  <si>
    <t>628609, Тюменская область, ХМАО-Югра, г. Нижневартовск, ул. Мира, 14П</t>
  </si>
  <si>
    <t>628600, Тюменская область, ХМАО-Югра, г. Нижневартовск, ул. Мира, 14П</t>
  </si>
  <si>
    <t>628616, ХМАО-Югра, г. Нижневартовск, ул. Ленина, д.3/П, строение 7, Панель 18</t>
  </si>
  <si>
    <t>628600, ХМАО-Югра, г. Нижневартовск, Западный промышленный узел, Панель 18, ул. Ленина, д.3 П, строение 7</t>
  </si>
  <si>
    <t>628606, ХМАО-Югра, г. Нижневартовск, ул. Индустриальная, д. 95, стр. 1, офис 112</t>
  </si>
  <si>
    <t>628600, Тюменская область, ХМАО-ЮГРА, г. Нижневартовск, ул. Кузоваткина, д. 5, строение 2</t>
  </si>
  <si>
    <t>628617, Тюменская область, ХМАО-Югра, г. Нижневартовск, ул. Мира, д. 8/П, 207</t>
  </si>
  <si>
    <t>628611, Тюменская область, ХМАО-Югра, г. Нижневартовск, ул. Мира, д. 60А</t>
  </si>
  <si>
    <t>628460, Тюменская область, ХМАО-Югра, г. Радужный, Южная промышленная зона, база ДПП (азотная), пом. 1002</t>
  </si>
  <si>
    <t>625013, Тюменская область, г. Тюмень, ул. Пермякова, д. 1, строение 5, офис 407</t>
  </si>
  <si>
    <t>628611, ХМАО-Югра, г. Нижневартовск, Западный промышленный узел, панель 10, ул. 9П, д. 8, строение 8</t>
  </si>
  <si>
    <t>628621, ХМАО-Югра, г. Нижневартовск, ул. Рабочая, д. 41А, кв. 36</t>
  </si>
  <si>
    <t>Тюменская область, ХМАО-Югра, г. Нефтеюганск,ул. Жилая, стр. 19</t>
  </si>
  <si>
    <t>628312, Ханты-Мансийский автономный округ-Югра, г. Нефтеюганск, проезд 6П, строение 33/4</t>
  </si>
  <si>
    <t>628300, Тюменская область, ХМАО-Югра, район Нефтеюганский, станция Островная, база-накопитель Островная, офис 12</t>
  </si>
  <si>
    <t>ул. Нефтяников, , здание 3, нп. Промышленная зона Пионерная, г. Нефтеюганск, Ханты-Мансийский Автономный округ - Югра АО, 628305</t>
  </si>
  <si>
    <t>628301, Тюменская область, Ханты-Мансийский автономный округ - Югра, г. Нефтеюганск, ул. Киевская, здание  2</t>
  </si>
  <si>
    <t>ул. В.А.Абазарова, д. 9, корп. Б, г. Мегион, Ханты-Мансийский Автономный округ - Югра АО, 628680</t>
  </si>
  <si>
    <t>628486, Ханты-Мансийский Автономный округ - Югра АО г. Когалым ул. Геофизиков д. 4</t>
  </si>
  <si>
    <t>628486, Ханты-Мансийский автономный округ - Югра, г. Когалым, ул. Прибалтийская, д. 20</t>
  </si>
  <si>
    <t>1-й проезд, д. подъезд 16,, г. Урай, Ханты-Мансийский Автономный округ - Югра АО, 628285</t>
  </si>
  <si>
    <t>628486, Ханты-Мансийский Автономный округ - Югра, г. Когалым, ул. Центральная, д. 3</t>
  </si>
  <si>
    <t>628484, Ханты-Мансийский Автономный округ - Югра АО, г. Когалым, ул. Прибалтийская, д. 53</t>
  </si>
  <si>
    <t>628486, Тюменская область, ХМАО-Югра, г. Когалым, ул. Центральная, 3</t>
  </si>
  <si>
    <t>628464, Тюменская область, Ханты-Мансийский автономный округ-Югра , г. Радужный, 2 мкр., дом 21</t>
  </si>
  <si>
    <t>628463, Тюменская область, Ханты-Мансийский автономный округ - Югра, г. Радужный</t>
  </si>
  <si>
    <t>628183, Тюменская область, ХМАО-Югра, г. Нягань, проезд 7-Й, дом 4, корпус 6</t>
  </si>
  <si>
    <t>628195, Тюменская область, Ханты-Мансийский автономный округ - Югра, пгт. Талинка, ул. Коммунальная, д. 9</t>
  </si>
  <si>
    <t>628183, Тюменская область, ХМАО-Югра, г. Нягань, ул. Лазарева, д. 5</t>
  </si>
  <si>
    <t>ул. Кольцевая, д. 8,, г. Нягань, Ханты-Мансийский Автономный округ - Югра АО, 628181</t>
  </si>
  <si>
    <t>628162, Тюменская область, ХМАО-Югра, г. Белоярский, ул. Барсукова, 6</t>
  </si>
  <si>
    <t>628162, Тюменская область, ХМАО-Югра, г. Белоярский, микрорайон 4А, 1</t>
  </si>
  <si>
    <t>мкр. 3-й, д. 23,1, 28, г. Нягань, Ханты-Мансийский Автономный округ - Югра АО, 628181</t>
  </si>
  <si>
    <t>628183, Тюменская область, ХМАО-Югра, г. Нягань, ул. Проезд 8-й, д. 1, корпус 11</t>
  </si>
  <si>
    <t>628240, Тюменская область, ХМАО-Югра, Советский район, г. Советский, ул. Юбилейная, д. 54</t>
  </si>
  <si>
    <t>628240, Тюменская область, ХМАО-Югра, Советский район, г. Советский, ул. Киевская, д. 33</t>
  </si>
  <si>
    <t>ХМАО-Югра, г. Сургут</t>
  </si>
  <si>
    <t>628412, Ханты-Мансийский автономный округ - Югра, г. Сургут, ул. Университетская, д. 1</t>
  </si>
  <si>
    <t>628407, Тюменская область, ХМАО-Югра, г. Сургут, Тюменский тракт, д. 27</t>
  </si>
  <si>
    <t>ХМАО-Югра, г. Сургут, ул. Профсоюзов, 18, 6</t>
  </si>
  <si>
    <t>628433, Тюменская область, ХМАО-Югра, Сургутский район, р.п. Белый Яр, ул. Северная, 19</t>
  </si>
  <si>
    <t>628520, Тюменская область, Ханты-Мансийский автономный округ - Югра, Ханты-Мансийский район, п. Горноправдинск, ул. Дорожная, 2Д</t>
  </si>
  <si>
    <t>628011, Тюменская область, ХМАО-Югра, г. Ханты-Мансийск, ул. Ленина, д.56</t>
  </si>
  <si>
    <t>628331, ХМАО - Югра, Нефтеюганский р-н, пгт Пойковский, ул. Промзона, 11А</t>
  </si>
  <si>
    <t>628634, Ханты-Мансийский Автономный округ - Югра Автономный округ, Нижневартовский Район, Излучинск Поселок городского типа, Школьная Улица, 2, цок.этаж</t>
  </si>
  <si>
    <t>628647, Тюменская область, Ханты-Мансийский автономный округ-Югра,, Нижневартовский район, пгт. Новоаганск, ул. Центральная, д. 9А</t>
  </si>
  <si>
    <t>628634, ХАНТЫ-МАНСИЙСКИЙ АВТОНОМНЫЙ ОКРУГ - ЮГРА АВТОНОМНЫЙ ОКРУГ, РАЙОН НИЖНЕВАРТОВСКИЙ, ПОСЕЛОК ГОРОДСКОГО ТИПА ИЗЛУЧИНСК, МИКРОРАЙОН НИЖНЕВАРТОВСКАЯ ГРЭС, ПРОМЗОНА</t>
  </si>
  <si>
    <t>628260, Тюменская область, ХМАО-Югра, г. Югорск, ул. Механизаторов, 19, Б, 9</t>
  </si>
  <si>
    <t>628260, Тюменская область, ХМАО-Югра, г. Югорск, ул. Геологов, д. 15</t>
  </si>
  <si>
    <t>Тюменская область, ЯНАО, г. Салехард, ул. Авиационная, 22</t>
  </si>
  <si>
    <t>629008, Тюменская область, ЯНАО, г.Салехард, ул. Мира, 13 "А"</t>
  </si>
  <si>
    <t>629007, ЯНАО, г. Салехард ул. Ленина 2Б</t>
  </si>
  <si>
    <t>629007, ЯМАЛО-НЕНЕЦКИЙ АВТОНОМНЫЙ ОКРУГ, ГОРОД САЛЕХАРД, УЛИЦА СВЕРДЛОВА, 49</t>
  </si>
  <si>
    <t>ул. В/г, д. ,, п. Харп, Приуральский р-н, Ямало-Ненецкий АО, 629420</t>
  </si>
  <si>
    <t>629003, Ямало-Ненецкий автономный округ, г. Салехард, ул. Объездная, 13</t>
  </si>
  <si>
    <t>629730, ЯМАЛО-НЕНЕЦКИЙ АВТОНОМНЫЙ ОКРУГ, ГОРОД НАДЫМ, ПОСЕЛОК ЛЕСНОЙ, АДМИНИСТРАТИВНОЕ ЗД</t>
  </si>
  <si>
    <t>629733 ЯМАЛО-НЕНЕЦКИЙ АВТОНОМНЫЙ ОКРУГ ГОРОД НАДЫМ УЛИЦА КОМСОМОЛЬСКАЯ 10</t>
  </si>
  <si>
    <t>629307, Тюменская область, Ямало-Ненецкий автономный округ, г. Новый Уренгой, ул. Индустриальная, д. 6</t>
  </si>
  <si>
    <t>629305, Ямало-Ненецкий автономный округ, г.Новый Уренгой, ул. Юбилейная, д. 5</t>
  </si>
  <si>
    <t>629300, Тюменская область, ЯНАО, г. Новый Уренгой, ул. Индустриальная, д. 8</t>
  </si>
  <si>
    <t>629300 ЯМАЛО-НЕНЕЦКИЙ АВТОНОМНЫЙ ОКРУГ ГОРОД НОВЫЙ УРЕНГОЙ МИКРОРАЙОН ОПТИМИСТОВ 10 1 2</t>
  </si>
  <si>
    <t>629303 ЯМАЛО-НЕНЕЦКИЙ АВТОНОМНЫЙ ОКРУГ ГОРОД НОВЫЙ УРЕНГОЙ МИКРОРАЙОН ДРУЖБА 6 1 24</t>
  </si>
  <si>
    <t>629300, ЯМАЛО-НЕНЕЦКИЙ АВТОНОМНЫЙ ОКРУГ, ГОРОД НОВЫЙ УРЕНГОЙ, ПРОСПЕКТ ГУБКИНА, ДОМ 7, КОРПУС А, КВАРТИРА 54</t>
  </si>
  <si>
    <t>629303 ЯМАЛО-НЕНЕЦКИЙ АВТОНОМНЫЙ ОКРУГ ГОРОД НОВЫЙ УРЕНГОЙ МИКРОРАЙОН ДРУЖБА ДОМ 2КОРПУС 6 КВАРТИРА 163</t>
  </si>
  <si>
    <t>629306, ЯМАЛО-НЕНЕЦКИЙ АВТОНОМНЫЙ ОКРУГ, ГОРОД НОВЫЙ УРЕНГОЙ, УЛИЦА ГЕОЛОГОРАЗВЕДЧИКОВ, ДОМ 2, ОБЩЕЖИТИЕ 17, КВАРТИРА 11</t>
  </si>
  <si>
    <t>Тюменская область, ЯНАО, г. Ноябрьск, Ноябрьская парогазовая электрическая станция</t>
  </si>
  <si>
    <t>644053, г. Омск, ул. 20 Партсъезда, д. 51, оф. 13</t>
  </si>
  <si>
    <t>ш. Ханмейское, д. 2,-, -, г. Лабытнанги, Ямало-Ненецкий АО, 629405</t>
  </si>
  <si>
    <t>Тюменская область, ЯНАО, Приуральский район, с. Аксарка, ул. Советская, 24</t>
  </si>
  <si>
    <t>629303, Тюменская область, Ямало-Ненецкий автономный округ, г. Новый Уренгой, мкр. Мирный, д. 1, корпус 1б</t>
  </si>
  <si>
    <t>629830, ЯНАО, г. Губкинский, 14-й мкр, д. 16, кв. 32</t>
  </si>
  <si>
    <t>629850, Ямало-Ненецкий автономный округ, Пуровский район, г. Тарко-Сале, ул. Тарасова, д. 28</t>
  </si>
  <si>
    <t>629830, Тюменская область, ЯНАО, г. Губкинский, микрорайон 16, дом 52</t>
  </si>
  <si>
    <t>629830, Тюменская область, ЯНАО, г. Губкинский, Промышленная зона, панель 6</t>
  </si>
  <si>
    <t>629840, Ямало-Ненецкий автономный округ, Пуровский район, поселок Пурпе, ул. Федеральная, панель  3</t>
  </si>
  <si>
    <t>629830, ЯНАО, г. Губкинский, 1-й мкр, 15, 7</t>
  </si>
  <si>
    <t>629830, Тюменская область, ЯНАО, г. Губкинский, микрорайон 4, д.18, офис 1</t>
  </si>
  <si>
    <t>628327, Тюменская обл., Ханты-Мансийский автономный округ-Югра, Нефтеюганский район, п. Салым, ул. Юбилейная, д. 15</t>
  </si>
  <si>
    <t>ХМАО-Югра, Тюменская область, Нижневартовский район, Кирско-Коттынское месторождение</t>
  </si>
  <si>
    <t>ХМАО-Югра, Тюменская область, Нижневартовский район, Печеринское месторождение</t>
  </si>
  <si>
    <t>86, ХМАО-Югра, Тюменская область, Нижневартовский район, Кирско-Коттынское месторождение</t>
  </si>
  <si>
    <t>72 627400, Тюменская область, г.Ишим, ул.М.Садовая, 205Б</t>
  </si>
  <si>
    <t>72 Тюменская область, г. Ишим, ул. Калинина, д. 124</t>
  </si>
  <si>
    <t>72 Тюменская область, Абатский район, с. Абатское, ул. Связистов, д. 2</t>
  </si>
  <si>
    <t>72 Тюменская область, г. Ишим, ул. Калинина, д. 124, строение 6</t>
  </si>
  <si>
    <t>72 Тюменская область, г. Ишим, въезд 2-ой Большеостровский, 5, строение 8</t>
  </si>
  <si>
    <t>72 Тюменская обл., г. Тобольск, ул. Песчаная, д. 2</t>
  </si>
  <si>
    <t>72 г. Тюмень, Старый Тобольский тракт 1 км, 21. Филиал ООО "УГМК-Сталь" в г. Тюмени - "Металлургический завод "Электросталь Тюмени"</t>
  </si>
  <si>
    <t>72 г. Тюмень, Старый Тобольский тракт 1 км, 21, строение 2. Филиал ООО "УГМК-Сталь" в г. Тюмени - "Металлургический завод "Электросталь Тюмени"</t>
  </si>
  <si>
    <t>11 км. Ялуторовского тракта, 5-Б, строение 1, г. Тюмень, Тюменская обл., 625014</t>
  </si>
  <si>
    <t>86 Тюменская область, Нижневартовский район ХМАО</t>
  </si>
  <si>
    <t>86 Тюменская область Нижневартовский район</t>
  </si>
  <si>
    <t>86 Тюменская область Нижневартовский район ХМАО</t>
  </si>
  <si>
    <t>ХМАО, Нижневартовский район, Советское н.м.р.</t>
  </si>
  <si>
    <t>Тюменская область Нижневартовский район, Советское м.р.</t>
  </si>
  <si>
    <t>Тюменская область Нижневартовский район, Западно-Полуденное м.р.</t>
  </si>
  <si>
    <t>Тюменская область Нижневартовский район Вахское мр.</t>
  </si>
  <si>
    <t>Тюменская область Нижневартовский район (Вахское мр.)</t>
  </si>
  <si>
    <t>86 Тюменская область Нижневартовский район Вахское мр.</t>
  </si>
  <si>
    <t>Тюменская область Нижневартовский район (Нижневартовское мр.</t>
  </si>
  <si>
    <t>86 Тюменская область Нижневартовский район Северное мр.</t>
  </si>
  <si>
    <t>г. Тюмень, Ялуторовский тракт, 11 км, 9г, стр. 1</t>
  </si>
  <si>
    <t>г. Тюмень, ул. Нагорная, дом 34,  г. Тюмень, ул. Луначарского, дом 2. корпус 6, г. Тюмень, ул. Мельникайте, дом 70, г. Тюмень, ул. Республики, дом 49, корпус 3, г. Тюмень, ул. Луначарского, дом 2, корпус 5, г. Тюмень, ул. Нагорная, дом 6, г. Тюмень, ул. Минская, дом 3, г. Тюмень, ул. Мельникайте,44, г. Тюмень, ул. Луначарского, дом 2, г. Тюмень, ул. Мельникайте,42, г. Тюмень, ул. Мельникайте,70, г. Тюмень, ул. Мельникайте,61Б, г. Тюмень, ул. Луначарского, дом 2, корпус 1, г. Тюмень, ул. Луначарского, дом 4.</t>
  </si>
  <si>
    <t>72 625014, г. Тюмень, ул. 11 км Ялуторовского тракта, 17а, стр.4</t>
  </si>
  <si>
    <t>Тюменская область, г.Тюмень,ул. Юрия Семовских,д.8, корпус 1 , Тюменская область, г.Тюмень,ул. Шиллера, д.12</t>
  </si>
  <si>
    <t>72 Тюменская область, Ярковский район, с. Ярково, ул. Дзержинского , д.34</t>
  </si>
  <si>
    <t>625048, Тюменская область, г. Тюмень, ул. Максима Горького, 47</t>
  </si>
  <si>
    <t>72 г. Тюмень, ул. Мамина-Сибиряка, 20</t>
  </si>
  <si>
    <t>72 г. Тюмень, 10 км Салаирского тракта, 1а</t>
  </si>
  <si>
    <t>г. Тюмень, ул. Щербакова, 164, стр. 3</t>
  </si>
  <si>
    <t>г. Тюмень, ул. Тимофея Чаркова, 8, стр. 8</t>
  </si>
  <si>
    <t>Тюменская область, Тюменский район, МО Червишевское, 45 км, автомобильной дороги Богандинский-Червишево-Чаплык Тюменская область, Тюменский район, МО Червишевское, 45 км, автомобильной дороги Богандинский-Червишево-Чаплык</t>
  </si>
  <si>
    <t>Тюменская область, Тюменский район,45км. Автомобильной дороги "Богандинский-Червишево-Чаплык" строении 22</t>
  </si>
  <si>
    <t>ул. Камчатская, д. 196, г. Тюмень, Тюменская обл., 625034</t>
  </si>
  <si>
    <t>72, г. Тюмень, ул. Щербакова, 180, строение 8</t>
  </si>
  <si>
    <t>625023, г. Тюмень, ул. Котовского, 55</t>
  </si>
  <si>
    <t>г. Тюмень, 4 км Червишевского тракта, 7</t>
  </si>
  <si>
    <t>Тюменская обл., г. Тюмень, ул. Котовского, д. 55, к. 4, Тюменская обл., г. Тюмень, ул. Энергетиков, д. 26, Тюменская обл., г. Тюмень, ул. Котовского, д. 55, к. 3, Тюменская обл., г. Тюмень, ул. Юрия Симовских, д. 10, Тюменская обл., г. Тюмень, ул. Котовского, д. 55, к. 1,</t>
  </si>
  <si>
    <t>72 г. Тюмень, ул. Республики, д. 252, кор. 8</t>
  </si>
  <si>
    <t>72 г. Тюмень, ул. Новаторов, 12 ул. Новаторов 12а</t>
  </si>
  <si>
    <t>72 г. Тюмень, ул. Республики, 208</t>
  </si>
  <si>
    <t>72, г. Тюмень, ул. Муромская, 26 ул. Муромская, 28 ул. Матмасовская, 64</t>
  </si>
  <si>
    <t>Тюменская область, г. Тюмень, ул. Мельникайте, д.73, корпус 3,  Тюменская область, г. Тюмень, ул. Мельникайте, д.75, корпус 2,  Тюменская область, г. Тюмень, ул. Мельникайте, д.75, корпус 3,  Тюменская область, г. Тюмень, ул. Мельникайте, д.75,  Тюменская область, г. Тюмень, ул. Мельникайте, д.75, корпус 8,  Тюменская область, г. Тюмень, ул. Мельникайте, д.75, корпус 4,</t>
  </si>
  <si>
    <t>г. Тюмень, ул. Республики, 278а, стр. 1</t>
  </si>
  <si>
    <t>Тюменская область, ЯНАО, Пуровский район, Холмистое месторождение</t>
  </si>
  <si>
    <t>Тюменская область, ЯНАО, Красноселькупский район, Частылькинское месторождение</t>
  </si>
  <si>
    <t>Тюменская область, г. Тобольск, БСИ-2, квартал 1, дом 9, стр. 2</t>
  </si>
  <si>
    <t>Тюменская область, Вагайский район, д. Изюк, строения 3, 6, 8, сооружение 4</t>
  </si>
  <si>
    <t>Тюменская область, Исетский район, с Исетское, ул. Свердлова, 71, ГП-1</t>
  </si>
  <si>
    <t>Тюменская область, Исетский район, с. Исетское, ул. Строителей, 45, ГП-1</t>
  </si>
  <si>
    <t>Тюменская область, г. Ишим, ул. Техническая, 8, стр. 6, 8</t>
  </si>
  <si>
    <t>72 Тюменская область, Вагайский район, с. Черное, ул. Мосеевой, 68</t>
  </si>
  <si>
    <t>72 Тюменская область, г. Тобольск, БСИ-2, квартал 1,  3</t>
  </si>
  <si>
    <t>72 Тюменская область, Вагайский район, с. Дубровное, ул. Ленина, 47</t>
  </si>
  <si>
    <t>72 Тюменская область, Ишимский район, Синицинский бор, ОАО "ТОДЭП", стр. 1</t>
  </si>
  <si>
    <t>72 Тюменская область, Тюменский район, р.п. Богандинский, ул. Кирова, 10а, ул. Кирова 10б</t>
  </si>
  <si>
    <t>72, г. Тюмень, ул. 50 лет ВЛКСМ, д. 121</t>
  </si>
  <si>
    <t>72 625019 г. Тюмень, ул. 50 лет Октября, 109 Б</t>
  </si>
  <si>
    <t>г. Тюмень, ул. 30 лет Победы, 35, строение 4</t>
  </si>
  <si>
    <t>625047, Тюменская область, г. Тюмень, ул. Высотная, 1, корп. 4, строение 1</t>
  </si>
  <si>
    <t>Тюменская область, г. Ишим, ул. Промышленная, 1Б</t>
  </si>
  <si>
    <t>Тюменская область, г. Тюмень, ГП 1, ГП 2 - 7 км Старого Тобольского Тракта, 18</t>
  </si>
  <si>
    <t>Тюменская область, г. Ишим, ул. Промышленная, 1Б Тюменская область, г. Ишим, ул. Промышленная, 1Б Тюменская область, г. Тюмень, ГП 1, ГП 2 - 7 км Старого Тобольского Тракта, 18</t>
  </si>
  <si>
    <t>72 г. Тюмень, ул. Гилвская роща, 8</t>
  </si>
  <si>
    <t>72 г. Тюмень, ул. Гилевская роща, 8. корп. 2</t>
  </si>
  <si>
    <t>72, Тюменская область, г. Тюмень, ул. Беляева, д. 45</t>
  </si>
  <si>
    <t>72, Тюменская область, г. Тюмень, ул. Судостроителей д. 33</t>
  </si>
  <si>
    <t>72 Тюменский район, 23 км Федеральной автомобильной дороги "Тюмень-Тобольск-Ханты-Мансийск", строение 1Тюменский район, 23 км Федеральной автомобильной дороги "Тюмень-Тобольск-Ханты-Мансийск", сооружение 2</t>
  </si>
  <si>
    <t>625041 г. Тюмень, ул. Барнаульская, 32</t>
  </si>
  <si>
    <t>72 г. Тюмень, ул. Московский тракт, 140, стр. 2</t>
  </si>
  <si>
    <t>72 г. Тюмень, ул. 30 лет Победы, 109, стр. 2, корп. 2</t>
  </si>
  <si>
    <t>625031 г. Тюмень, ул. Щербакова, 213</t>
  </si>
  <si>
    <t>72 625049 г. Тюмень, ул. Московский тракт, 120/2</t>
  </si>
  <si>
    <t>Тюменская область, ХМАО-Югра, г. Нижневартовск, Северный промышленный узел, 11-12 км Самотлорской дороги, ул. 4ПС</t>
  </si>
  <si>
    <t>86 Тюменская область, ХМАО-Югра, г. Нижневартовск, Северный промышленный узел, 11-12 км Самотлорской дороги, ул. 4ПС</t>
  </si>
  <si>
    <t>г. Тюмень, ул. Тимофея Чаркова, 11, стр. 1</t>
  </si>
  <si>
    <t>72, 625047, Тюменская область, г. Тюмень, 6 км Старого Тобольского тракта,26</t>
  </si>
  <si>
    <t>72 г. Тюмень, 5 км Старого Тобольского тракта</t>
  </si>
  <si>
    <t>72 г. Тюмень, ул. Судостроителей, 19</t>
  </si>
  <si>
    <t>72 Тюменская область, Нижнетавдинский район, Велижанский водозабор</t>
  </si>
  <si>
    <t>72 г. Тюмень, д. Метелево</t>
  </si>
  <si>
    <t>72 г. Тюмень, д. Копытово</t>
  </si>
  <si>
    <t>72 Тюменская область, Тюменский район, 301 км Федеральной автомобильной дороги Екатеринбург-Тюмень, Сибирский учебный центр</t>
  </si>
  <si>
    <t>г. Тюмень, ул. 2-я Луговая, 30</t>
  </si>
  <si>
    <t>г. Тюмень, проезд Февральский, 9</t>
  </si>
  <si>
    <t>Тюменская область, городской округ г.Тюмени, г.Тюмень, Благоустройство откоса правого берега р.Туры на участке от ул.Челскинцев до ул.Республики в г.Тюмени</t>
  </si>
  <si>
    <t>Тюменская область, горд Тюмень, "Набережная р.Туры"</t>
  </si>
  <si>
    <t>627755, Тюменская область, г. Ишим, ул. Равнинная, 28, строение 4</t>
  </si>
  <si>
    <t>627755, Тюменская область, г. Ишим, ул. Равнинная, 28 ул. Равнинная, 28, строение 3</t>
  </si>
  <si>
    <t>72 Тюменская область, г. Ишим, ул. Республики, 1</t>
  </si>
  <si>
    <t>Тюменская область, г. Ишим, ул. Республики, 1 Тюменская область, г. Ишим, ул. Республики, 1</t>
  </si>
  <si>
    <t>72 Тюменская область, г. Ишим, ул. Советская, 18</t>
  </si>
  <si>
    <t>627753 Тюменская область, г. Ишим, ул. К. Маркса, 58</t>
  </si>
  <si>
    <t>Тюменская область, Свердловская область, Курганская область, Челябинская область, Омская область</t>
  </si>
  <si>
    <t>72 г. Тюмень, ул. Ветеранов Труда, 48</t>
  </si>
  <si>
    <t>72 Тюменская область, г.Тобольск, промзона, цех МЦК, дом Т-10, дом Т-14</t>
  </si>
  <si>
    <t>626150, Тюменская область, г. Тобольск, Северо-Восточный промышленный узел, 7, сооружение 2 Северо-Восточный промышленный узел,  7, сооружение 8</t>
  </si>
  <si>
    <t>72, Тюменская область, Уватский район, п. Туртас</t>
  </si>
  <si>
    <t>Тюменская область, Уватский район, п. Туртас, ул. Октябрьская, 3 Тюменская область, Уватский район, п. Туртас,ст. Юность-Комсомольская, 1б Тюменская область, Уватский район, п. Туртас, ул. Молодежная, 52, сооружение 1 Тюменская область, Уватский район, п. Туртас, ул. Газовиков, 12а 72, Тюменская область, Уватский район, п. Туртас</t>
  </si>
  <si>
    <t>Тюменская область, Ялуторовский район</t>
  </si>
  <si>
    <t>Тюменская область, Бердюжский район, с. Бердюжье, ул. Молодежная, 2</t>
  </si>
  <si>
    <t>Тюменская область, с. Голышманово, ул. Калинина, д. 1а, строение 3</t>
  </si>
  <si>
    <t>Тюменская область, Голышмановский район, с. Черемшанка, ул. П. Лепустина. д. 13, строение 3</t>
  </si>
  <si>
    <t>г. Заводоуковск Тюменской области, ул. Орджоникидзе, 1</t>
  </si>
  <si>
    <t>72 Тюменская область, Исетский район, с. Исетское, ул. Механизаторов, 21</t>
  </si>
  <si>
    <t>Тюменская область, Исетский район, с. Шорохово, ул. 40 лет Победы, 15, строение 1</t>
  </si>
  <si>
    <t>Тюменская область, Исетский район, 815 м от автодороги Красново-Новикова</t>
  </si>
  <si>
    <t>Тюменская область, с. Исетское, ул. Элеваторная, 1</t>
  </si>
  <si>
    <t>Тюменская область, Казанский район, с. Гагарье, ул. Луговая, 24</t>
  </si>
  <si>
    <t>72 Тюменский область, Аромашевский район, с. Аромашево</t>
  </si>
  <si>
    <t>Тюменская область, Сладковский район</t>
  </si>
  <si>
    <t>72 Тюменская область, с. Сладково, ул. Ленина, 151</t>
  </si>
  <si>
    <t>Тюменская область, Сорокинский район</t>
  </si>
  <si>
    <t>72 Тюменская область, г. Тобольск, 3-й Б микрорайон, д.24</t>
  </si>
  <si>
    <t>(72) Тюменская область, Тюменский район, 25 км автодороги Богандинка-Червишево-Чаплык, стр. 1, 2, 3, 4, 5</t>
  </si>
  <si>
    <t>72 Тюменская область, р.п. Голышманово, ул. Ленина, 139 Тюменская область, Тюменский район, п. Боровский, ул. Островского, 1а 72 Тюменская область, р.п. Голышманово, ул. Ленина, 139 Тюменская область, Тюменский район, п. Боровский, ул. Островского, 1а 72 Тюменская область, р.п. Голышманово, ул. Ленина, 139 Тюменская область, Тюменский район, п. Боровский, ул. Островского, 1а 72 Тюменская область, р.п. Голышманово, ул. Ленина, 139 Тюменская область, Тюменский район, п. Боровский, ул. Островского, 1а</t>
  </si>
  <si>
    <t>625503, Тюменская область, Тюменский район, 296 км Федеральной автомобильной дороги "Екатеринбург-Тюмень", строение 12</t>
  </si>
  <si>
    <t>72 Тюменская область, Тюменский район, п. Андреевский, ул. Школьная, 1</t>
  </si>
  <si>
    <t>72 Тюменская область, Тюменский район, с. Горьковка, ул. Совхозная, 28, стр. 17</t>
  </si>
  <si>
    <t>Тюменская область, Тюменский район, д. Мыллаши, ул. Советская, 25</t>
  </si>
  <si>
    <t>Тюменская область, Тюменский район, д. Мыллаши, ул. Центральная, 6в</t>
  </si>
  <si>
    <t>Тюменская область, Тюменский район, 24-й км Червишевского тракта</t>
  </si>
  <si>
    <t>Тюменская область, Тюменский район, 31 км Старо-Тобольского тракта</t>
  </si>
  <si>
    <t>72 Тюменская область, Тюменский район, 21 км Ялуторовского тракта</t>
  </si>
  <si>
    <t>72 Тюменская область, Тюменский район, п. Винзили, ул. Вокзальная 1 Б</t>
  </si>
  <si>
    <t>Тюменская область, Тюменский район, с. Успенка, , ул. Таежная, 3</t>
  </si>
  <si>
    <t>72 Тюменская область, Тюменский муниципальный район, МО Салаирское 39-й км Салаирского тракта, строение 9</t>
  </si>
  <si>
    <t>Тюменская область, Уватский раон, с.Алымка, ул.Механизаторов, сооружение 1</t>
  </si>
  <si>
    <t>Тюменская область, Уватский раон, с.Осинник, ул.Механизаторов, сооружение 1,2,3,4.</t>
  </si>
  <si>
    <t>Тюменская область, Уватский раон, пос.Туртас, ул.Чебунтанская, сооружение 1</t>
  </si>
  <si>
    <t>Тюменская область, Уватский раон, с.Уват, ул.Набережная, сооружение 1</t>
  </si>
  <si>
    <t>Тюменская область, Уватский район, с.Уват, ул.Дальняя, сооружение 1</t>
  </si>
  <si>
    <t>(72) Тюменская область, Уватский район, Южно-Пихтовый л.у., Протозановское месторождение</t>
  </si>
  <si>
    <t>72, Тюменская область, Уватский район, Северо- Тамаргинское месторождение</t>
  </si>
  <si>
    <t>Тюменская область, Уватский район,</t>
  </si>
  <si>
    <t>72 Тюменская область, Уватский район, Кеумский л.у. Южно-Петьегское месторождение</t>
  </si>
  <si>
    <t>72, Тюменская область, Уватский район</t>
  </si>
  <si>
    <t>72, Тюменская область, Уватский район, Северо-Тямкинское месторождение</t>
  </si>
  <si>
    <t>72, Тюменская область, Уватский район, Южно-Пихтовый лицензионный участок, Протозановское месторождение</t>
  </si>
  <si>
    <t>Тюменская область, Уватский район, с. Уват, ул. Белкина, д. 1 а</t>
  </si>
  <si>
    <t>72 Тюменская область, Упоровский район, с. Масали</t>
  </si>
  <si>
    <t>72 Тюменская область, Упоровский район. д. Маркова</t>
  </si>
  <si>
    <t>72 Тюменская область, Упоровский район, п. Кизак</t>
  </si>
  <si>
    <t>72 Тюменская область, Упоровский район. д. Видонова</t>
  </si>
  <si>
    <t>72 Тюменская область, Упоровский район. п. Дубровинский</t>
  </si>
  <si>
    <t>89, Тюменская обл. ЯНАО Приуральский р-н, базируется на месторождении хромитов "Центральное"</t>
  </si>
  <si>
    <t>86 Ханты-Мансийский автономный округ-Югра, г. Мегион, Северо-восточная промзона</t>
  </si>
  <si>
    <t>86 Ханты-Мансийский автономный округ-Югра, г. Мегион, Северо-восточная промзона 86 Ханты-Мансийский автономный округ-Югра, г. Мегион, Северо-восточная промзона</t>
  </si>
  <si>
    <t>72 г. Тюмень, ул. 50 лет Октября, д. 61, стр.2</t>
  </si>
  <si>
    <t>72 Тюменская область, г. Ишим, ул. Ленина, 81А</t>
  </si>
  <si>
    <t>РФ, ЯНАО, Красноселькупский район</t>
  </si>
  <si>
    <t>Ямало-Ненецский автономный округ, Красноселькупский район, Ново-Часельское месторождение</t>
  </si>
  <si>
    <t>Тюменская область, город Тобольск, 6290 м автомагистрали М-1, правый поворот</t>
  </si>
  <si>
    <t>89, Российская Федерация, Ямало-Ненецкий автономный округ, Пуровский район, район станции Фарафонтьевская</t>
  </si>
  <si>
    <t>89 Российская Федерация, Ямало-Ненецкий автономный округ, г. Новый Уренгой, ул. Промышленная, д. 17</t>
  </si>
  <si>
    <t>89 ЯНАО, г. Новый Уренгой, ул. Промышленная, 17</t>
  </si>
  <si>
    <t>г. Тюмень, ул. Дмитрия Менделеева, д. 1а, ТРЦ "Кристал"</t>
  </si>
  <si>
    <t>ЯНАО, г.Новый Уренгой, ул. Промысловая, д.21</t>
  </si>
  <si>
    <t>ХМАО-Югра, г. Мегион, пгт Высокий, производственная база УПТОиКО ХМАО-Югра, г. Мегион, пгт Высокий, 2-й Маневровый район станции Мегион</t>
  </si>
  <si>
    <t>72 Тюменская обл., г. Тюмень, ул. Сергея Ильюшина, 45, стр.1</t>
  </si>
  <si>
    <t>Тюменская область, г. Тюмень, ул. Профсоюзная, д. 1, корпус 1.</t>
  </si>
  <si>
    <t>625002, г.Тюмень, ул. Немцова, д.22, офис 218</t>
  </si>
  <si>
    <t>72 г. Тюмень, ул. Мельникайте, 139</t>
  </si>
  <si>
    <t>86 ХМАО-Югра, Тюменская обл., Нижневартовский район, Варынгское месторождение, Бахиловская группа месторождений.</t>
  </si>
  <si>
    <t>86, ХМАО-Югра, г. Ханты-Мансийск, ул. Привольная, 9</t>
  </si>
  <si>
    <t>86 Тюменская область, ХМАО-Югра, г. Ханты-Мансийск, ул. Чехова 81</t>
  </si>
  <si>
    <t>86, Ханты-Мансийский АО-Югра, г.Сургут ул.Профсоюзов 53</t>
  </si>
  <si>
    <t>86 ХМАО-Югра, г. Сургут, ул. Крылова, д. 55/2</t>
  </si>
  <si>
    <t>628406, Тюменская область, ХМАО-Югра, г. Сургут, ул. Буровая, 7</t>
  </si>
  <si>
    <t>86, 628483, ХМАО-Югра, г. Когалым, пер. Волжский, д.1 м</t>
  </si>
  <si>
    <t>86, Тюменская область, ХМАО-Югра, г. Сургут, Нефтеюганское шоссе, д. 70, строение 1</t>
  </si>
  <si>
    <t>86 Тюменская область, ХМАО-Югра, Нижневартовский район, Самотлорское месторождение нефти, 45 км автодороги Нижневартовск-Радужный</t>
  </si>
  <si>
    <t>Тюм. область, ХМАО-Югра, Сургутский р-н, и другие адреса в соответствии с лицензией от 09.09.2016  ВХ-58-016024</t>
  </si>
  <si>
    <t>89, Тюменская область, ЯНАО, г. Ноябрьск, Аэропорт</t>
  </si>
  <si>
    <t>Тюменская область, ЯНАО, г. Ноябрьск, Аэропорт</t>
  </si>
  <si>
    <t>обязательно к заполнению</t>
  </si>
  <si>
    <t>86, Тюменская область, ХМАО-Югра, Сургутский район, Федоровское месторождение</t>
  </si>
  <si>
    <t>86, Тюменская область, ХМАО-Югра, Сургутский район, Западно-Сургутское месторождение</t>
  </si>
  <si>
    <t>86, Тюменская область, ХМАО-Югра, Сургутский район, п.Федоровский</t>
  </si>
  <si>
    <t>86, Тюменская область, ХМАО-Югра, Сургутский район, п. Нижнесортымский</t>
  </si>
  <si>
    <t>86, Тюменская область, ХМАО-Югра, Сургутский район, п.Солнченый</t>
  </si>
  <si>
    <t>86 Тюменская обл., ХМАО-Югра, Октябрьский р-н, Рогожниковское м/р</t>
  </si>
  <si>
    <t>(86) Тюменская область, Сургутский район, гп. Барсово, Восточная промышленная 13</t>
  </si>
  <si>
    <t>86, Тюменская область, Сургутский район, Савуйское месторождение</t>
  </si>
  <si>
    <t>86, Тюменская область, Сургутский район, п. Нижнесортымский, ул. Транспортная,  71</t>
  </si>
  <si>
    <t>Тюменская область, Сургутский район, г. Лянтор, ул. Дорожников, 5</t>
  </si>
  <si>
    <t>86, Тюменская область, Октябрьский район, Рогожниковское месторождение</t>
  </si>
  <si>
    <t>72, Тюменская область, Уватский район, Демьянское месторождение, Южно-Нюрымское м/р</t>
  </si>
  <si>
    <t>Тюменская область, Уватский район, сельское поселение Демьянское, Демьянский лицензионный участок, Уватское лесничество, Першинское участковое лесничество, квартал 67 Демьянское участковое лесничество, кварталы 204, 240</t>
  </si>
  <si>
    <t>72, Тюменская область, Уватский район, Демьянское месторождение, Южно-Нюрымское месторождение</t>
  </si>
  <si>
    <t>72, Тюменская облась, Уватский район, Демьянское месторождение</t>
  </si>
  <si>
    <t>Ханты-Мансийский Автономный округ - Югра, город Сургут,  проспект  Ленина 46, Торговый центр "Сити Центр", Ханты-Мансийский Автономный округ - Югра, город Сургут,  Югорский тракт 38, Торговый развлекательный центр "Сити Молл"</t>
  </si>
  <si>
    <t>86 Тюменская область, ХМАО-Югра, г. Сургут, ул. Аэрофлотская, 8/2</t>
  </si>
  <si>
    <t>86, Тюменская область, ХМАО-Югра, г. Сургут, Северный промрайон, ул. Индустриальная, д. 10, сооружение 5</t>
  </si>
  <si>
    <t>86 Тюменская область, ХМАО-Югра, г. Сургут, Нефтеюганское шоссе, 24/2, сооружение 6</t>
  </si>
  <si>
    <t>86 Тюменская область, ХМАО-Югра, Сургутский район, Западно-Сургутское месторождение</t>
  </si>
  <si>
    <t>86, Тюменская область, ХМАО-Югра, г. Сургут</t>
  </si>
  <si>
    <t>86 Тюменская область, ХМАО-Югра, Нефтеюганский район (ст. Островная)</t>
  </si>
  <si>
    <t>86, ХМАО-Югра, г. Сургут, Западный промрайон, ул. Западная, 25</t>
  </si>
  <si>
    <t>86, Тюменская область, ХМАО-Югра, г. Сургут, Западный промрайон, ул. Западная, 25, 628422,</t>
  </si>
  <si>
    <t>86, Тюменская область, ХМАО-Югра, г. Сургут, ул. Энергостроителей, 1/1, 628406,</t>
  </si>
  <si>
    <t>Тюменская обалсть, ХМАО-Югра, г. Нижневартовск, Северный промузел, 12 км. Самотлорской дороги, строение 8</t>
  </si>
  <si>
    <t>86,Тюменская область,ХМАО-Югра, г. Сургут, ул. Энергостроителей, 1/1</t>
  </si>
  <si>
    <t>86 Тюменская область, ХМАО-Югра, г. Сургут, Нефтеюганское шоссе, д. 18/2, соор. 2</t>
  </si>
  <si>
    <t>86 Тюменская область, ХМАО-Югра, г. Сургут, ул. Энергостроителей, 7, стр. 1</t>
  </si>
  <si>
    <t>86, ХМАО-Югра, г. Сургут, ул. Профсоюзов, д. 51/3</t>
  </si>
  <si>
    <t>86, ХМАО-Югра, г. Сургут, Северный промрайон, ул. Профсоюзов</t>
  </si>
  <si>
    <t>86, ХМАО-Югра, г. Сургут, Югорский тракт, улица 1 "З"</t>
  </si>
  <si>
    <t>86 Тюменская область, ХМАО-Югра, г. Нижневартовск, ул. Индустриальная, 33, стр. 17, Западный промышленный узел, панель 10</t>
  </si>
  <si>
    <t>86 Тюменская область, ХМАО-Югра, г. Нижневартовск, ул. Интернациональная, 95</t>
  </si>
  <si>
    <t>86 Тюменская область, ХМАО-Югра, г. Нижневартовск, западный промышленный узел 24, ул. 2П-2</t>
  </si>
  <si>
    <t>Тюменская область, ХМАО-Югра, г. Нижневартовск, Западный промышленный узел , панель 3, ул. Индустриальная, 93Б</t>
  </si>
  <si>
    <t>86 Тюменская область, ХМАО-Югра, г. Нижневартовск, Западный промышленный узел , панель 3, ул. Индустриальная, 93Б</t>
  </si>
  <si>
    <t>86 Промзона, г. Нижневартовск, Ханты-Мансийский Автономный округ - Югра АО, 628600</t>
  </si>
  <si>
    <t>86 , Промзона, г. Нижневартовск, Ханты-Мансийский Автономный округ - Югра АО, 628600</t>
  </si>
  <si>
    <t>86 Тюменская область, ХМАО-Югра, г. Нижневартовск, район ж/д станции "Нижневартовск-2", 13 км Мегионской дороги ХМАО-Югра, г. Нижневартовск, 13 км Мегионской дороги, ст. Нижневартовск-2 ХМАО-Югра, г. Нижневартовск, 13 км. Мегионской дороги, район ж/дорожной станции "Нижневартовск-2" ХМАО-Югра, г. Нижневартовск, район железнодорожной станции "Нижневартовск-2" ХМАО-Югра, г. Нижневартовск, Центральный товарный парк-ж/дорожная станция Н.Вартовск-II, 1,2,3,4,5,6 ХМАО-Югра, г. Нижневартовск, район железнодорожной станции "Нижневартовск-2", 13 км. Мегионской дороги, железнодорожный соединительный путь 64</t>
  </si>
  <si>
    <t>86 Тюменская область, ХМАО-Югра, Нижневартовский район, Самотлорское месторождение, район ДНС-2 ХМАО-Югра, Нижневартовский район, Самотлорское меторождение нефти, район Дожимной насосной станции - 2 ХМАО-Югра, Нижневартовский район, Самотлорское месторождение нефти, район ДНС-2, Самотлорский нефтеперерабатывающий завод (цех 2) ХМАО-Югра, Нижневартовский район, Самотлорское месторождение нефти, цех 2, Самотлорский нефтеперерабатывающий завод, Самотлорский лицензионный участок ХМАО-Югра, Нижневартовский район, Самотлорский лицензионный участок, Самотлорское месторождение нефти</t>
  </si>
  <si>
    <t>86 Тюменская область, ХМАО-Югра, Нижневартовский район, Самотлорское месторождение, Белозерный центральный товарный парк ХМАО-Югра, Нижневартовский район, Белозерный центральный товарный парк, Самотлорское месторождение нефти</t>
  </si>
  <si>
    <t>Тюменская область, ХМАО-Югра, Нижневартовский район, Самотлорское месторождение, район ДНС-2 ХМАО-Югра, Нижневартовский район, Самотлорское меторождение нефти, район Дожимной насосной станции - 2 ХМАО-Югра, Нижневартовский район, Самотлорское месторождение нефти, район ДНС-2, Самотлорский нефтеперерабатывающий завод (цех 2) ХМАО-Югра, Нижневартовский район, Самотлорское месторождение нефти, цех 2, Самотлорский нефтеперерабатывающий завод, Самотлорский лицензионный участок ХМАО-Югра, Нижневартовский район, Самотлорский лицензионный участок, Самотлорское месторождение нефти</t>
  </si>
  <si>
    <t>юменская область, ХМАО-Югра, Нижневартовский район, Самотлорское месторождение, Белозерный центральный товарный парк ХМАО-Югра, Нижневартовский район, Белозерный центральный товарный парк, Самотлорское месторождение нефти</t>
  </si>
  <si>
    <t>86, Тюменская область, ХМАО-Югра, Нижневартовский район, Самотлорское месторождение</t>
  </si>
  <si>
    <t>86, Тюменская область, ХМАО-Югра, Нижневартовский район, Тюменское месторождение</t>
  </si>
  <si>
    <t>86 Тюменская область, ХМАО-Югра, Нижневартовский район, Лор-Еганское месторождение</t>
  </si>
  <si>
    <t>86 ХМАО-Югра, Нижневартовский район, Малочерногорское месторождение</t>
  </si>
  <si>
    <t>86, ХМАО-Югра, Нижневартовский район, Малочерногорское месторождение</t>
  </si>
  <si>
    <t>86 ХМАО-Югра, Нижневартовский район, Узунское месторождение</t>
  </si>
  <si>
    <t>86, Тюменская область, ХМАО-Югра, Нижневартовского район, Хохряковкого месторождения</t>
  </si>
  <si>
    <t>86 Тюменская область, ХМАО-Югра, Нижневартовский район, Кошильское месторждение</t>
  </si>
  <si>
    <t>86, Тюменская область, ХМАО-Югра, Нижневартовский район, Колик-Еганское месторождение</t>
  </si>
  <si>
    <t>86, Тюменская область,ХМАО-Югра, Нижневартовский район, Кошильское месторождение</t>
  </si>
  <si>
    <t>86, Тюменская область, ХМАО-Югра, Нижневартовский район, Орехово-Ермаковское месторождение</t>
  </si>
  <si>
    <t>86, Тюменская область, ХМАО-Югра, Нижневартовский район, Ван-Еганское месторождение</t>
  </si>
  <si>
    <t>86 Тюменская область, ХМАО-Югра, Нижневартовский район, Узунское месторождение</t>
  </si>
  <si>
    <t>86 Тюменская область, ХМАО-Югра, Нижневартовский район, Самотлорское месторождение нефти, Наружный газопровод, Центральная база производственного обслуживания по прокату и ремонту труб 3,0 км на юго-восток от ДНС-17</t>
  </si>
  <si>
    <t>86, Тюменская область, ХМАО-Югра, Нижневартовский район, Самотлорское месторождение нефти, Центральная база производственного обслуживания по прокату и ремонту труб 3,0 км. на юго-восток от ДНС</t>
  </si>
  <si>
    <t>86 ХМАО-Югра, Тюменская обл., г.Нижневартовск, ул.Индустриальная, 66 В</t>
  </si>
  <si>
    <t>Тюменская область, ХМАО-Югра, г. Нижневартовск, ул. Авиаторов 2, Аэропорт</t>
  </si>
  <si>
    <t>Тюменская область, ХМАО-Югра, г. Нижневартовск, Западный промышленный узел, панель  13</t>
  </si>
  <si>
    <t>86 Тюменская область, ХМАО-Югра, Тюменская обл., г.Нижневартовский район, Самотлорское месторожджение нефти, Центральная база производственного обслуживания по прокату и ремонту труб, 3,0 на юго-восток от ДНС-17</t>
  </si>
  <si>
    <t>86 628624, Ханты-Мансийский автономный округ - Югра, г. Нижневартовск, Юго-Западный промышленный узел, панель 25, ул. 2П-2, д. 42а, строение 2</t>
  </si>
  <si>
    <t>86 Тюменская область, ХМАО-Югра, г. Нижневартовск, Северный промышленный узел 2ПС, дом 4а, стр. 24</t>
  </si>
  <si>
    <t>628600, Тюменская область, ХМАО-Югра, г. Нижневартовск, ЗПУ панель 20, ул. Индустриальная 14, строение 11</t>
  </si>
  <si>
    <t>86, ХМАО-Югра, г. Нижневартовск, Западный промышленный узел, Панель 18, ул. Ленина, д.3 П, строение 7</t>
  </si>
  <si>
    <t>86 ХМАО-Югра, Нижневартовский район, Западно-Пылинское месторождение</t>
  </si>
  <si>
    <t>(86) 628600, Тюменская область, ХМАО-Югра, г. Нижневартовск, ул. 4ПС, д. 16а в северном промышленном узле города, 12 км Самотлорской дороги</t>
  </si>
  <si>
    <t>86, ХМАО-Югра, г. Нижневартовск, ЗПУ Панель 16, ул. Индустриальная, 60а, стр. 9,10</t>
  </si>
  <si>
    <t>86 628600, Тюменская область, ХМАО-Югра, г. Нижневартовск, Западный промышленный узел, панель 16, ул. Кузоваткина, 27</t>
  </si>
  <si>
    <t>Тюменская область, ХМАО-Югра, г. Радужный, Южная промышленная зона, ул. Нижневартовский тракт, участок 45</t>
  </si>
  <si>
    <t>628600, ХМАО-Югра, г. Нижневартовск, Западный промышленный узел, панель 10, ул. 9П, д. 8 стр. 2</t>
  </si>
  <si>
    <t>86 628611, ХМАО-Югра, г. Нижневартовск, Западный промышленный узел, панель 10, ул. 9П, д. 8, строение 8</t>
  </si>
  <si>
    <t>89, ЯНАО, Пуровский район, Вынгаяхинское ГКМ</t>
  </si>
  <si>
    <t>89, Тюменская область, г. Ноябрьск, промузел Пелей, панель IV</t>
  </si>
  <si>
    <t>86 Тюменская область, ХМАО-Югра, Нефтеюганский район, ст. Островная, база-накопитель "Островная"</t>
  </si>
  <si>
    <t>86 Тюменская область, ХМАО-Югра, г.Нефтеюганск, Промышленная зона Пионерная, ул. Нефтяников, 3</t>
  </si>
  <si>
    <t>86, Тюменская область, ХМАО-Югра, Нефтеюганский район, пгт. Пойковский, Промзона</t>
  </si>
  <si>
    <t>86, Тюменская облсть, ХМАО-Югра, г. Пыть-Ях, Центральная промзона</t>
  </si>
  <si>
    <t>86, Тюменская область, ХМАО-Югра, г.Нефтеюганск, земельный участок 9/1 (строительный)</t>
  </si>
  <si>
    <t>86, Тюменская область, ХМАО-Югра, г.Нефтеюганск, проезд 5П, земельный участок 9/1 (строительный)</t>
  </si>
  <si>
    <t>Тюменская область, ХМАО-Югра, Нефтеюганский район, 30 км автодороги Нефтеюганск-Сургут, АЗС</t>
  </si>
  <si>
    <t>86, Тюменская область, ХМАО-Югра, Сургутский район, Унтыгейский лицензионный участок</t>
  </si>
  <si>
    <t>86 Тюменская область, ХМАО-Югра, Сургутский район, Унтыгейский лицензионный участок, Кулунское месторождение</t>
  </si>
  <si>
    <t>86, Тюменская область, ХМАО-Югра, г. Мегион, Северо-Восточная промзона</t>
  </si>
  <si>
    <t>Тюменская область, ХМАО-Югра, г. Когалым</t>
  </si>
  <si>
    <t>Тюменская область, ХМАО-Югра, Сургутский район, Тевлинско-Русскинское месторождение</t>
  </si>
  <si>
    <t>86 Тюменская область, ХМАО-Югра, Сургутский район, Тевлинско-Русскинское месторождение</t>
  </si>
  <si>
    <t>86 Тюменская область, ХМАО - Югра, Советский район, Тальниковое месторождение нефти</t>
  </si>
  <si>
    <t>86, Тюменская область, ХМАО-Югра, Кондинский район, г. Урай, Промбаза Проезд 9, тер. Промзона, проезд 9-й проезд 9</t>
  </si>
  <si>
    <t>86, Тюменская область, ХМАО-Югра, Нижневартовский район, г. Лангепас, Западный промышленный узел, владение 26</t>
  </si>
  <si>
    <t>86, Тюменская область, ХМАО-Югра, Нижневартовский район, г. Лангепас, Северная промзона, владение 14</t>
  </si>
  <si>
    <t>86 Тюменская область, ХМАО-Югра, Советский район, Тальникового месторождения нефти</t>
  </si>
  <si>
    <t>86, Тюменская область, ХМАО-Югра, Советский, Кондинский, Октябрьский, Ханты-Мансийский районы</t>
  </si>
  <si>
    <t>86, Тюменская область, ХМАО-Югра, Нижневартовский район, Чумпасское месторождение</t>
  </si>
  <si>
    <t>86, Тюменская область, ХМАО - Югра, Ханты-Мансийский район, Каменный лицензионный участок (восточная часть), Красноленинского месторождения</t>
  </si>
  <si>
    <t>Тюменская область, ЯНАО, Пуровский район, Южно-Тарасовское месторождение</t>
  </si>
  <si>
    <t>Тюменская область, ЯНАО, Пуровский район</t>
  </si>
  <si>
    <t>86, Ханты-Мансийский Автономный округ - Югра АО, Нижневартовский р-н, Мишаевское месторождение</t>
  </si>
  <si>
    <t>86 Тюменская облсть, ХМАО-Югра, г. Когалым, ул. Сибирская</t>
  </si>
  <si>
    <t>Тюменская область, ХМАО-Югра, г. Урай, проезд 9</t>
  </si>
  <si>
    <t>86, Тюменская область, ХМАО-Югра, г. Когалым, ул. Центральная, 3</t>
  </si>
  <si>
    <t>Тюменская область, ХМАО-Югра, г. Лангепас, ул. Молодежная, строен. 41</t>
  </si>
  <si>
    <t>ХМАО-Югра, г. Когалым, ул. Центральная, 3</t>
  </si>
  <si>
    <t>86 Тюменская область, ХМАО-Югра, Нижневартовский район, Сусликовское месторождение</t>
  </si>
  <si>
    <t>86 юменская область, ХМАО-Югра, Нижневартовский район, Ново-Аганское месторождение</t>
  </si>
  <si>
    <t>86 Тюменская область, ХМАО-Югра, Нижневартовский район, Валюнинское месторождение</t>
  </si>
  <si>
    <t>Тюменская область, ХМАО-Югра, Нижневартовский район, Тагринское месторождение</t>
  </si>
  <si>
    <t>86 Тюменская область, ХМАО-Югра, Нижневартовский район, Западно-Варьеганское месторождение</t>
  </si>
  <si>
    <t>86 Тюменская область, ХМАО-Югра, Нижневартовский район, Тагринское месторождение</t>
  </si>
  <si>
    <t>86, Тюменская область, ХМАО-Югра, Нижневартовский район, Тагринское месторождение</t>
  </si>
  <si>
    <t>86 Тюменская область, ХМАО-Югра, Нижневартовский район, Варьеганское месторождение</t>
  </si>
  <si>
    <t>86 Система межпромысловых трубопроводов Западно-Варьеганского месторождения</t>
  </si>
  <si>
    <t>Тюменская область, ХМАО-Югра, г. Нягань, ул. Лазарева, д. 23, корпус 9 ГП1 Тюменская область, ХМАО-Югра, г. Нягань, ул. Лазарева, д. 1А Тюменская область, ХМАО-Югра, г. Нягань, ул. Сибирская, д. 23, корпус 3 Тюменская область, ХМАО-Югра, г. Нягань, ул. Лазарева, д. 30 Тюменская область, ХМАО-Югра, г. Нягань, ул. Уральская, ГП3</t>
  </si>
  <si>
    <t>Тюменская область, ХМАО-Югра, г. Нягань, ул. Лазарева, д.26 Тюменская область, ХМАО-Югра, г. Нягань, ул. Лазарева, д. 19 Тюменская область, ХМАО-Югра, г. Нягань, ул. Лазарева, д. 25 Тюменская область, ХМАО-Югра, г. Нягань, ул. Лазарева, д. 21 Тюменская область, ХМАО-Югра, г. Нягань, ул. Лазарева, д. 28 Тюменская область, ХМАО-Югра, г. Нягань, ул. Чернышева, д. 3 Тюменская область, ХМАО-Югра, г. Нягань, ул. Лазарева, д. 22 А Тюменская область, ХМАО-Югра, г. Нягань, ул. Лазарева, д. 3</t>
  </si>
  <si>
    <t>Тюменская область, ХМАО-Югра, Октябрьский район, с. Каменное</t>
  </si>
  <si>
    <t>628183, Тюменская область, ХМАО-Югра, г. Нягань, ул. Лазарева, д. 45а</t>
  </si>
  <si>
    <t>86 Тюменская область, ХМАО-Югра, г. Пыть-Ях, промзона "Южная", 690 км. Автодороги "Тюмень-Нефтеюганск", владение 4, строение 25</t>
  </si>
  <si>
    <t>86 Тюменская область, ХМАО-Югра, г. Нягань, проезд  2, д.8, д.10</t>
  </si>
  <si>
    <t>86 628183, Тюменская область, ХМАО-Югра, Октябрьский район, участок 37 км автодороги Нягань-Талинка</t>
  </si>
  <si>
    <t>628183, Тюменская область, ХМАО-Югра, г. Нягань, ул. Сибирская, 18, корпус 14</t>
  </si>
  <si>
    <t>72, Тюменская обл. г. Тобольск, Северный промышленный район, квартал 2, участок 1</t>
  </si>
  <si>
    <t>Тюменская область, ЯНАО, г. Ноябрьск, резервная территория Юго-Восточного промузла, 390 км МГ "Уренгой-Сургут-Челябинск"</t>
  </si>
  <si>
    <t>Тюменская область, ХМАО-Югра, п.Ульт-Ягун</t>
  </si>
  <si>
    <t>Тюменская область, ХМАО-Югра, Сургутский район, с.Локосово</t>
  </si>
  <si>
    <t>72 Тюменская область, Уватский район, п. Демьянка, КС-7 "Демьянская"</t>
  </si>
  <si>
    <t>Тюменская область, Уватский район, ГРС п. Туртас</t>
  </si>
  <si>
    <t>Тюменская область, Нижнетавдинский район, газопровод-отвод от точки врезки на 1346,5 км магистрального газопровода "Уренгой-Сургут-Челябинск" до ГРС "Велижанская"</t>
  </si>
  <si>
    <t>626100, Тюменская обл., Нижне-Тавдинский р-н, ст.Картымская</t>
  </si>
  <si>
    <t>72, Тюменская область, Тюменский район, г. Тюмень</t>
  </si>
  <si>
    <t>Тюменская область, Ялуторовский район, с. Бердюгино</t>
  </si>
  <si>
    <t>Тюменская область, Ишимский район, п. Новокировский, КС "Карасульская"</t>
  </si>
  <si>
    <t>Тюменская область, Омутинский район, с. Омутинское</t>
  </si>
  <si>
    <t>Тюменская область, Голышмановский район, п. Усть-Ламенка</t>
  </si>
  <si>
    <t>Тюменская область, Голышмановский район, с. Гладилово</t>
  </si>
  <si>
    <t>Тюменская область, Ишимский район, п. Карасуль</t>
  </si>
  <si>
    <t>Тюменская область, Ишимский район, г. Ишим</t>
  </si>
  <si>
    <t>Тюменская область, Абатский район, с. Тушнолобово</t>
  </si>
  <si>
    <t>Тюменская область, Викуловский район, п. Викулово</t>
  </si>
  <si>
    <t>Тюменская область, Сладковский район, с. Маслянка</t>
  </si>
  <si>
    <t>72, Тюменская область, г. Тобольск, БСИ-2, квартал 2, 2 строение 20</t>
  </si>
  <si>
    <t>86, Тюменская область, ХМАО-Югра, г. Сургут, Тюменский тракт, д. 27, сооружение 1</t>
  </si>
  <si>
    <t>86, ХМАО-Югра, г. Сургут, ул. Крылова, 63</t>
  </si>
  <si>
    <t>ХМАО-Югра, Тюменская обл., г. Сургут, ул. Индустриальная, (4П)</t>
  </si>
  <si>
    <t>86 Тюменская область, ХМАО-Югра, Сургутский район, р.п. Белый Яр, промзона</t>
  </si>
  <si>
    <t>(86) Тюменская область, ХМАО-Югра, Ханты-Мансийский район, п. Горноправдинск, ул. Дорожная, 2 "Д"</t>
  </si>
  <si>
    <t>86 Тюменская область, ХМАО-Югра, Ханты-Мансийский район, п. Горноправдинск, ул. Центральный пролезд, д. 3А</t>
  </si>
  <si>
    <t>86, Тюменская область, ХМАО-Югра, Октябрьский район, Красноленинское месторождение</t>
  </si>
  <si>
    <t>86, Тюменская область, ХМАО-Югра, Ханты-Мансийский район, Южная часть Приобского месторождения</t>
  </si>
  <si>
    <t>86 Тюменская область, Уватский район, Зимнее месторождение</t>
  </si>
  <si>
    <t>86, Тюменская область, ХМАО-Югра, Нижневартовский район, Южный лицензионный участок</t>
  </si>
  <si>
    <t>86, Тюменская область, ХМАО-Югра, Нижневартовский район, месторождение Южное</t>
  </si>
  <si>
    <t>86, Российская Федерация, Тюменская область, Ханты-Мансийский автономный округ-Югра, Нижневартовский район, Ореховский лицензионный участок Орехово-Ермаковского месторождения</t>
  </si>
  <si>
    <t>86 Тюменская область, ХМАО-Югра, Нижневартовский район, Южное месторождение нефти, Опорная база промысла в районе Дожимной насосной станции (ДНС)</t>
  </si>
  <si>
    <t>(86) Тюменская область, ХМАО-Югра, Сургутский район, Южно-Киняминский лицензионыый участок</t>
  </si>
  <si>
    <t>86, Тюменская область, ХМАО-Югра, Сургутский район, Южно-Кинямкинский лицензионный участок</t>
  </si>
  <si>
    <t>86, Тюменская область, Ханты-Мансийский автономный округ-Югра, Нижневартовский и Сургутский район, Малоюганский лицензионный участок</t>
  </si>
  <si>
    <t>86,Тюменская область, ХМАО-Югра, Нефтеюганский район, Пойковский пгт., промзона, 11А</t>
  </si>
  <si>
    <t>86 Тюменская область, ХМАО-Югра, Нижневартовский район, Самотлорское месторождение, База "КСП-24"</t>
  </si>
  <si>
    <t>86 ХМАО-Югра, Нижневартовский район, Самотлорского месторождение нефти, база УТТ в районе ДНС-24</t>
  </si>
  <si>
    <t>Тюменская область, ХМАО-Югра, Нижневартовский район, Западно-Могутлорское месторождение</t>
  </si>
  <si>
    <t>86, Тюменская область, ХМАО-Югра, Нижневартовский район, Рославльское месторождение</t>
  </si>
  <si>
    <t>Тюменская область, ХМАО-Югра, Нижневартовский район, Черногорское месторождение</t>
  </si>
  <si>
    <t>Тюменская область, ХМАО-Югра, Нижневартовский район, Мохтиковское месторождение</t>
  </si>
  <si>
    <t>86, ХМАО-Югра, Нижневартовский район, Егурьяхское месторождение</t>
  </si>
  <si>
    <t>86, ХМАО-Югра, Нижневартовский район, Голевое месторождение</t>
  </si>
  <si>
    <t>86, ХМАО-Югра, Нижневартовский район, Южно-Егурьяхское месторождение</t>
  </si>
  <si>
    <t>Тюменская область, ХМАО-Югра, Нижневартовский район, Восточно-голевое месторождение</t>
  </si>
  <si>
    <t>Тюменская область, ХМАО-Югра, Нижневартовский район, Южно-Рославльское месторождение</t>
  </si>
  <si>
    <t>Тюменская область, ХМАО-Югра, Нижневартовский район, Могутлорское месторождение</t>
  </si>
  <si>
    <t>Тюменская область, ХМАО-Югра, Нижневартовский район, Чухлорское месторождение</t>
  </si>
  <si>
    <t>86, ХМАО-Югра, Нижневартовский район, Рославльское месторождение</t>
  </si>
  <si>
    <t>86, Тюменская область, ХМАО-Югра, Нижневартовский район, ЦПС "Мохтиковский" - ЦПС "Ермаковский", Мохтиковское, Полуденное, Ермаковское месторождение нефти</t>
  </si>
  <si>
    <t>86, ХМАО-Югра, Нижневартовский район, Черногорский, Лор-Еганский лицензионный участок</t>
  </si>
  <si>
    <t>тюменская область, Ханты-Мансийский авономный округ-Югра, Нижневартовский район, пгт Излучинск, Промзона, Нижневартовская ГРЭС</t>
  </si>
  <si>
    <t>628260, Тюменская область, ХМАО-Югра, г. Югорск, ул. Чкалова, д. 7/1, 7/5, 7/6, 7/7</t>
  </si>
  <si>
    <t>86 628260, Тюменская область, ХМАО-Югра, г. Югорск</t>
  </si>
  <si>
    <t>89. Тюменская область, ЯНАО, г. Салехард, территория аэропорта</t>
  </si>
  <si>
    <t>89, ЯНАО, Приуральский район, п. Харп</t>
  </si>
  <si>
    <t>86 629007, ЯНАО, г. Салехард, ул. Ленина, 2-Б</t>
  </si>
  <si>
    <t>Ямало-Ненецкий автономный округ, г.Салехард</t>
  </si>
  <si>
    <t>89, ЯНАО, Приуральский район, п. Харп, месторождение "Амфиболитовое"</t>
  </si>
  <si>
    <t>89 ЯНАО, г. Салехард</t>
  </si>
  <si>
    <t>89, Тюменская область, ЯНАО, Приуральский район</t>
  </si>
  <si>
    <t>89 ЯНАО, г. Лабытнанги</t>
  </si>
  <si>
    <t>89, Тюменская область, ЯНАО, г. Салехард, ул. Объездная</t>
  </si>
  <si>
    <t>89 ЯНАО, Пуровский район, Самбургский лицензионный участок</t>
  </si>
  <si>
    <t>89 ЯНАО, Пуровский район, Яро-Яхинский лицензионный участок</t>
  </si>
  <si>
    <t>89 ЯНАО, Пуровский район, (кадастровый номер89-89-04/104/2012-667)</t>
  </si>
  <si>
    <t>89, Тюменская область, ЯНАО, Надымский район, УКПГ-9 Харвунтинской площади Ямбурского ГКМ</t>
  </si>
  <si>
    <t>89, Тюменская область, ЯНАО, Надымский Район, УКПГ-9 Харвутинской площади Ямбурского ГКМ</t>
  </si>
  <si>
    <t>89, Тюменская область, ЯНАО, г. Ноябрьск, Ноябрьская парогазовая электрическая станция</t>
  </si>
  <si>
    <t>89 Тюменская область, ЯНАО, г. Ноябрьск, Ноябрьская парогазовая электрическая станция</t>
  </si>
  <si>
    <t>ЯНАО, г. Ноябрьск, промузел на ж/д станции Ноябрьская</t>
  </si>
  <si>
    <t>89, ЯНАО, Приуральский район, 14 км ж/д линии Обская-Бованенкого, участок "Карьерный"</t>
  </si>
  <si>
    <t>89, Тюменская область, ЯНАО, Приуральский р-н, 18 км ж/д линии Обская-Бованенково</t>
  </si>
  <si>
    <t>89, ЯНАО, Тазовский район, Восточно-Мессояхского месторождения</t>
  </si>
  <si>
    <t>89, ЯНАО, Тазовский район, Восточно-Мессояхский лицензионный участок</t>
  </si>
  <si>
    <t>Тюменская область, ЯНАО, г. Губкинский, промышленная зона, панель 1</t>
  </si>
  <si>
    <t>89, РФ, Тюменская область, ЯНАО, Пуровский р-н, Восточно-Таркосалинское месторождение</t>
  </si>
  <si>
    <t>Тюменская область, ЯНАО, Пуровский р-н, Восточно-Таркосалинское месторождение</t>
  </si>
  <si>
    <t>89, Тюменская область, ЯНАО, Пуровский р-н, Восточно-Таркосалинское месторождение</t>
  </si>
  <si>
    <t>89, РФ, Тюменская область, ЯНАО, Пуровский р-н, Ханчейское месторождение</t>
  </si>
  <si>
    <t>89,Тюменская область, ЯНАО, Пуровский р-н, г. Тарко-Сале, район Московской экспедиции</t>
  </si>
  <si>
    <t>Тюменская область, ЯНАО, Пуровский район, Стерховое месторождение</t>
  </si>
  <si>
    <t>89, РФ, Тюменская область, ЯНАО, Красноселькупский район, Северо-Ханчейское месторождение</t>
  </si>
  <si>
    <t>Тюменская область, ЯНАО, Пуровский район, Юмантыльское месторождение</t>
  </si>
  <si>
    <t>89 Тюменская область, ЯНАО, Пуровский район, Губкинское газовое месторождение</t>
  </si>
  <si>
    <t>Тюменская область, ЯНАО, Пуровский район, Губкинское газовое месторождение</t>
  </si>
  <si>
    <t>Тюменская область, ЯНАО, г. Губкинский, Промышленная зона, панель 6</t>
  </si>
  <si>
    <t>Тюменская область, ЯНАО, Пуровский район, Тарасовское месторождение, район ЦПС</t>
  </si>
  <si>
    <t>89, 629840, ЯНАО, Пуровский район, п. Пурпе, ул. Федеральная, панель 7</t>
  </si>
  <si>
    <t>89, ЯНАО, г. Губкинский, промышленная зона, панель 3, производственная база 0074</t>
  </si>
  <si>
    <t>86 Тюменская область, ХМАО-Югра, Нефтеюганский район, Ваделыпское месторождение</t>
  </si>
  <si>
    <t>1090280032699</t>
  </si>
  <si>
    <t>1125476147257</t>
  </si>
  <si>
    <t>1025500514489</t>
  </si>
  <si>
    <t>1025500974267</t>
  </si>
  <si>
    <t>1056600304683</t>
  </si>
  <si>
    <t>1026602949647</t>
  </si>
  <si>
    <t>1027001618918</t>
  </si>
  <si>
    <t>1027200785260</t>
  </si>
  <si>
    <t>1027200811483</t>
  </si>
  <si>
    <t>1027200781255</t>
  </si>
  <si>
    <t>1027200780750</t>
  </si>
  <si>
    <t>1027200839676</t>
  </si>
  <si>
    <t>1037200576049</t>
  </si>
  <si>
    <t>1027200867209</t>
  </si>
  <si>
    <t>1047200586510</t>
  </si>
  <si>
    <t>1047200609213</t>
  </si>
  <si>
    <t>1057200644050</t>
  </si>
  <si>
    <t>1057200974203</t>
  </si>
  <si>
    <t>1077203001138</t>
  </si>
  <si>
    <t>1077203044380</t>
  </si>
  <si>
    <t>1077203065433</t>
  </si>
  <si>
    <t>1087232049596</t>
  </si>
  <si>
    <t>1097232031082</t>
  </si>
  <si>
    <t>1127232065311</t>
  </si>
  <si>
    <t>1137232000157</t>
  </si>
  <si>
    <t>1027200774600</t>
  </si>
  <si>
    <t>1027200777768</t>
  </si>
  <si>
    <t>1027200797612</t>
  </si>
  <si>
    <t>1027200784500</t>
  </si>
  <si>
    <t>1027200830579</t>
  </si>
  <si>
    <t>1027200786524</t>
  </si>
  <si>
    <t>1037200654842</t>
  </si>
  <si>
    <t>1067203269726</t>
  </si>
  <si>
    <t>1077203012260</t>
  </si>
  <si>
    <t>1077203023611</t>
  </si>
  <si>
    <t>1077203041651</t>
  </si>
  <si>
    <t>1087232016970</t>
  </si>
  <si>
    <t>1087232021359</t>
  </si>
  <si>
    <t>1097232019620</t>
  </si>
  <si>
    <t>1107232032522</t>
  </si>
  <si>
    <t>1107232043588</t>
  </si>
  <si>
    <t>1127232068171</t>
  </si>
  <si>
    <t>1167232072391</t>
  </si>
  <si>
    <t>1177232001022</t>
  </si>
  <si>
    <t>1037200556117</t>
  </si>
  <si>
    <t>1027200874535</t>
  </si>
  <si>
    <t>1027200784654</t>
  </si>
  <si>
    <t>1027200849312</t>
  </si>
  <si>
    <t>1027200812781</t>
  </si>
  <si>
    <t>1027200789978</t>
  </si>
  <si>
    <t>1027200806071</t>
  </si>
  <si>
    <t>1047200609202</t>
  </si>
  <si>
    <t>1057200947253</t>
  </si>
  <si>
    <t>1067203364502</t>
  </si>
  <si>
    <t>1077203030145</t>
  </si>
  <si>
    <t>1077203065543</t>
  </si>
  <si>
    <t>1097232035603</t>
  </si>
  <si>
    <t>1097232036384</t>
  </si>
  <si>
    <t>1137232020551</t>
  </si>
  <si>
    <t>1027201231661</t>
  </si>
  <si>
    <t>1037200041086</t>
  </si>
  <si>
    <t>1047200037213</t>
  </si>
  <si>
    <t>1047200039149</t>
  </si>
  <si>
    <t>1027201296055</t>
  </si>
  <si>
    <t>1027201289610</t>
  </si>
  <si>
    <t>1157232023046</t>
  </si>
  <si>
    <t>1027201461891</t>
  </si>
  <si>
    <t>1087214000235</t>
  </si>
  <si>
    <t>1037200146587</t>
  </si>
  <si>
    <t>1077214000104</t>
  </si>
  <si>
    <t>1027201592989</t>
  </si>
  <si>
    <t>1057200275990</t>
  </si>
  <si>
    <t>1027201463387</t>
  </si>
  <si>
    <t>1067207006679</t>
  </si>
  <si>
    <t>1027201229880</t>
  </si>
  <si>
    <t>1147232034839</t>
  </si>
  <si>
    <t>1047200331397</t>
  </si>
  <si>
    <t>1067208010760</t>
  </si>
  <si>
    <t>1097205000947</t>
  </si>
  <si>
    <t>1037200145157</t>
  </si>
  <si>
    <t>1027200796688</t>
  </si>
  <si>
    <t>1027200875965</t>
  </si>
  <si>
    <t>1037200581307</t>
  </si>
  <si>
    <t>1037200559868</t>
  </si>
  <si>
    <t>1027200867429</t>
  </si>
  <si>
    <t>1047200638033</t>
  </si>
  <si>
    <t>1057200558667</t>
  </si>
  <si>
    <t>1057200694550</t>
  </si>
  <si>
    <t>1057200750970</t>
  </si>
  <si>
    <t>1077203052563</t>
  </si>
  <si>
    <t>1077203065323</t>
  </si>
  <si>
    <t>1147232051625</t>
  </si>
  <si>
    <t>1027201298288</t>
  </si>
  <si>
    <t>1027201295395</t>
  </si>
  <si>
    <t>1047200145288</t>
  </si>
  <si>
    <t>1027201595420</t>
  </si>
  <si>
    <t>1027402319361</t>
  </si>
  <si>
    <t>1097746329999</t>
  </si>
  <si>
    <t>5147746348921</t>
  </si>
  <si>
    <t>5087746092451</t>
  </si>
  <si>
    <t>1157746053431</t>
  </si>
  <si>
    <t>1077763601948</t>
  </si>
  <si>
    <t>5087746442383</t>
  </si>
  <si>
    <t>1047796713920</t>
  </si>
  <si>
    <t>1117746893956</t>
  </si>
  <si>
    <t>1027739057500</t>
  </si>
  <si>
    <t>1027810221317</t>
  </si>
  <si>
    <t>1157847322500</t>
  </si>
  <si>
    <t>1037832048605</t>
  </si>
  <si>
    <t>1028601467180</t>
  </si>
  <si>
    <t>1048600009622</t>
  </si>
  <si>
    <t>1138601000482</t>
  </si>
  <si>
    <t>1168617073635</t>
  </si>
  <si>
    <t>304860220200242</t>
  </si>
  <si>
    <t>1068602153773</t>
  </si>
  <si>
    <t>307860219900048</t>
  </si>
  <si>
    <t>1078602002918</t>
  </si>
  <si>
    <t>309860217600020</t>
  </si>
  <si>
    <t>1028600618650</t>
  </si>
  <si>
    <t>1028600597332</t>
  </si>
  <si>
    <t>1028600603998</t>
  </si>
  <si>
    <t>1028600584540</t>
  </si>
  <si>
    <t>1028600595198</t>
  </si>
  <si>
    <t>1028600580788</t>
  </si>
  <si>
    <t>1028600609400</t>
  </si>
  <si>
    <t>315861700029114</t>
  </si>
  <si>
    <t>1028600591678</t>
  </si>
  <si>
    <t>1028600590446</t>
  </si>
  <si>
    <t>1118602005862</t>
  </si>
  <si>
    <t>1128602027421</t>
  </si>
  <si>
    <t>1138602011492</t>
  </si>
  <si>
    <t>1148602000832</t>
  </si>
  <si>
    <t>1028600609355</t>
  </si>
  <si>
    <t>1028600579292</t>
  </si>
  <si>
    <t>1048602054060</t>
  </si>
  <si>
    <t>1048602068063</t>
  </si>
  <si>
    <t>1028600949959</t>
  </si>
  <si>
    <t>304860335600221</t>
  </si>
  <si>
    <t>1028600945010</t>
  </si>
  <si>
    <t>1028600962851</t>
  </si>
  <si>
    <t>1028600940565</t>
  </si>
  <si>
    <t>1028600940576</t>
  </si>
  <si>
    <t>1028600944250</t>
  </si>
  <si>
    <t>1028600941049</t>
  </si>
  <si>
    <t>1028600939333</t>
  </si>
  <si>
    <t>1038601760009</t>
  </si>
  <si>
    <t>1048600526270</t>
  </si>
  <si>
    <t>1058600503202</t>
  </si>
  <si>
    <t>1058600528227</t>
  </si>
  <si>
    <t>1068603067356</t>
  </si>
  <si>
    <t>1088603005633</t>
  </si>
  <si>
    <t>1098603003113</t>
  </si>
  <si>
    <t>1098603003377</t>
  </si>
  <si>
    <t>1108603002474</t>
  </si>
  <si>
    <t>1118603003870</t>
  </si>
  <si>
    <t>1138603005320</t>
  </si>
  <si>
    <t>1138603010512</t>
  </si>
  <si>
    <t>1148603000446</t>
  </si>
  <si>
    <t>1158617011068</t>
  </si>
  <si>
    <t>1028601265351</t>
  </si>
  <si>
    <t>1078604002663</t>
  </si>
  <si>
    <t>1128619005624</t>
  </si>
  <si>
    <t>1138619004138</t>
  </si>
  <si>
    <t>1148619002465</t>
  </si>
  <si>
    <t>1118605001283</t>
  </si>
  <si>
    <t>1028601441087</t>
  </si>
  <si>
    <t>1028601441978</t>
  </si>
  <si>
    <t>1028601392621</t>
  </si>
  <si>
    <t>1088608000029</t>
  </si>
  <si>
    <t>1098608000094</t>
  </si>
  <si>
    <t>1108608000335</t>
  </si>
  <si>
    <t>1028601465067</t>
  </si>
  <si>
    <t>1028601465364</t>
  </si>
  <si>
    <t>1158617006217</t>
  </si>
  <si>
    <t>1048600201957</t>
  </si>
  <si>
    <t>1058600219336</t>
  </si>
  <si>
    <t>1088610001006</t>
  </si>
  <si>
    <t>1028601522168</t>
  </si>
  <si>
    <t>1108611000145</t>
  </si>
  <si>
    <t>1028601497726</t>
  </si>
  <si>
    <t>1038600202222</t>
  </si>
  <si>
    <t>1028601846701</t>
  </si>
  <si>
    <t>1028601844303</t>
  </si>
  <si>
    <t>1028601680359</t>
  </si>
  <si>
    <t>1028601679314</t>
  </si>
  <si>
    <t>1028601679094</t>
  </si>
  <si>
    <t>308860204600082</t>
  </si>
  <si>
    <t>1118617000248</t>
  </si>
  <si>
    <t>1148601002648</t>
  </si>
  <si>
    <t>1058600001118</t>
  </si>
  <si>
    <t>1038602952750</t>
  </si>
  <si>
    <t>1028601866391</t>
  </si>
  <si>
    <t>1028601866182</t>
  </si>
  <si>
    <t>1078603011321</t>
  </si>
  <si>
    <t>1118622002510</t>
  </si>
  <si>
    <t>1138622000978</t>
  </si>
  <si>
    <t>1028900511430</t>
  </si>
  <si>
    <t>1028900507371</t>
  </si>
  <si>
    <t>1048900001127</t>
  </si>
  <si>
    <t>1048900004889</t>
  </si>
  <si>
    <t>1088901001133</t>
  </si>
  <si>
    <t>1178901002675</t>
  </si>
  <si>
    <t>1118903005242</t>
  </si>
  <si>
    <t>1128903000632</t>
  </si>
  <si>
    <t>1028900620814</t>
  </si>
  <si>
    <t>1028900620308</t>
  </si>
  <si>
    <t>1068904011516</t>
  </si>
  <si>
    <t>1138904003259</t>
  </si>
  <si>
    <t>1138904003480</t>
  </si>
  <si>
    <t>1158904000815</t>
  </si>
  <si>
    <t>1158904002608</t>
  </si>
  <si>
    <t>1168901057511</t>
  </si>
  <si>
    <t>1068905007038</t>
  </si>
  <si>
    <t>1138905000145</t>
  </si>
  <si>
    <t>1028900556365</t>
  </si>
  <si>
    <t>1028900557102</t>
  </si>
  <si>
    <t>1028900622266</t>
  </si>
  <si>
    <t>304891119100092</t>
  </si>
  <si>
    <t>1058901201920</t>
  </si>
  <si>
    <t>1028900897574</t>
  </si>
  <si>
    <t>1058901400337</t>
  </si>
  <si>
    <t>1078913000847</t>
  </si>
  <si>
    <t>1108913000173</t>
  </si>
  <si>
    <t>1108913000404</t>
  </si>
  <si>
    <t>0277106840</t>
  </si>
  <si>
    <t>5406724282</t>
  </si>
  <si>
    <t>5502020634</t>
  </si>
  <si>
    <t>5504002648</t>
  </si>
  <si>
    <t>6606021264</t>
  </si>
  <si>
    <t>6659010266</t>
  </si>
  <si>
    <t>7022000310</t>
  </si>
  <si>
    <t>7202022955</t>
  </si>
  <si>
    <t>7202028202</t>
  </si>
  <si>
    <t>7202077538</t>
  </si>
  <si>
    <t>7202086042</t>
  </si>
  <si>
    <t>7202100650</t>
  </si>
  <si>
    <t>7202100787</t>
  </si>
  <si>
    <t>7202103749</t>
  </si>
  <si>
    <t>7202125358</t>
  </si>
  <si>
    <t>7202127274</t>
  </si>
  <si>
    <t>7202135162</t>
  </si>
  <si>
    <t>7202143692</t>
  </si>
  <si>
    <t>7202157342</t>
  </si>
  <si>
    <t>7202166072</t>
  </si>
  <si>
    <t>7202172220</t>
  </si>
  <si>
    <t>7202192844</t>
  </si>
  <si>
    <t>7202201584</t>
  </si>
  <si>
    <t>7202241883</t>
  </si>
  <si>
    <t>7202242527</t>
  </si>
  <si>
    <t>7203000249</t>
  </si>
  <si>
    <t>7203090637</t>
  </si>
  <si>
    <t>7203106421</t>
  </si>
  <si>
    <t>7203116211</t>
  </si>
  <si>
    <t>7203123924</t>
  </si>
  <si>
    <t>7203126844</t>
  </si>
  <si>
    <t>7203141970</t>
  </si>
  <si>
    <t>7203175930</t>
  </si>
  <si>
    <t>7203190631</t>
  </si>
  <si>
    <t>7203193689</t>
  </si>
  <si>
    <t>7203198750</t>
  </si>
  <si>
    <t>7203215660</t>
  </si>
  <si>
    <t>7203217178</t>
  </si>
  <si>
    <t>7203236639</t>
  </si>
  <si>
    <t>7203251027</t>
  </si>
  <si>
    <t>7203254282</t>
  </si>
  <si>
    <t>7203286051</t>
  </si>
  <si>
    <t>7203387571</t>
  </si>
  <si>
    <t>7203407669</t>
  </si>
  <si>
    <t>7204006910</t>
  </si>
  <si>
    <t>7204011980</t>
  </si>
  <si>
    <t>7204013642</t>
  </si>
  <si>
    <t>7204019997</t>
  </si>
  <si>
    <t>7204039672</t>
  </si>
  <si>
    <t>7204048892</t>
  </si>
  <si>
    <t>7204051711</t>
  </si>
  <si>
    <t>7204084481</t>
  </si>
  <si>
    <t>7204095194</t>
  </si>
  <si>
    <t>7204104459</t>
  </si>
  <si>
    <t>7204110580</t>
  </si>
  <si>
    <t>7204119261</t>
  </si>
  <si>
    <t>7204149700</t>
  </si>
  <si>
    <t>7204149900</t>
  </si>
  <si>
    <t>7204189300</t>
  </si>
  <si>
    <t>7205010700</t>
  </si>
  <si>
    <t>7205012779</t>
  </si>
  <si>
    <t>7205013130</t>
  </si>
  <si>
    <t>7205013363</t>
  </si>
  <si>
    <t>7206024142</t>
  </si>
  <si>
    <t>7206025040</t>
  </si>
  <si>
    <t>7206042208</t>
  </si>
  <si>
    <t>7207008129</t>
  </si>
  <si>
    <t>7211005586</t>
  </si>
  <si>
    <t>7212001496</t>
  </si>
  <si>
    <t>7214008190</t>
  </si>
  <si>
    <t>7215003124</t>
  </si>
  <si>
    <t>7216000239</t>
  </si>
  <si>
    <t>7216003222</t>
  </si>
  <si>
    <t>7216005220</t>
  </si>
  <si>
    <t>7218003588</t>
  </si>
  <si>
    <t>7220005590</t>
  </si>
  <si>
    <t>7221001460</t>
  </si>
  <si>
    <t>7221003605</t>
  </si>
  <si>
    <t>7222018509</t>
  </si>
  <si>
    <t>7223008503</t>
  </si>
  <si>
    <t>7224006227</t>
  </si>
  <si>
    <t>7224008030</t>
  </si>
  <si>
    <t>7224012164</t>
  </si>
  <si>
    <t>7224015408</t>
  </si>
  <si>
    <t>7224020246</t>
  </si>
  <si>
    <t>7224028380</t>
  </si>
  <si>
    <t>7224028943</t>
  </si>
  <si>
    <t>7224029873</t>
  </si>
  <si>
    <t>7224030188</t>
  </si>
  <si>
    <t>7224036609</t>
  </si>
  <si>
    <t>7224037169</t>
  </si>
  <si>
    <t>7224054816</t>
  </si>
  <si>
    <t>7225002962</t>
  </si>
  <si>
    <t>7225003194</t>
  </si>
  <si>
    <t>7225003941</t>
  </si>
  <si>
    <t>7226003334</t>
  </si>
  <si>
    <t>7447010227</t>
  </si>
  <si>
    <t>7701840346</t>
  </si>
  <si>
    <t>7702848980</t>
  </si>
  <si>
    <t>7705856587</t>
  </si>
  <si>
    <t>7708245723</t>
  </si>
  <si>
    <t>7709769582</t>
  </si>
  <si>
    <t>7709809651</t>
  </si>
  <si>
    <t>7715537131</t>
  </si>
  <si>
    <t>7729695184</t>
  </si>
  <si>
    <t>7734135124</t>
  </si>
  <si>
    <t>7801072391</t>
  </si>
  <si>
    <t>7807093180</t>
  </si>
  <si>
    <t>7814148471</t>
  </si>
  <si>
    <t>8601015091</t>
  </si>
  <si>
    <t>8601024258</t>
  </si>
  <si>
    <t>8601049020</t>
  </si>
  <si>
    <t>8601058850</t>
  </si>
  <si>
    <t>860200482506</t>
  </si>
  <si>
    <t>8602015464</t>
  </si>
  <si>
    <t>860201806425</t>
  </si>
  <si>
    <t>8602026770</t>
  </si>
  <si>
    <t>860203054509</t>
  </si>
  <si>
    <t>8602049047</t>
  </si>
  <si>
    <t>8602060058</t>
  </si>
  <si>
    <t>8602060523</t>
  </si>
  <si>
    <t>8602060555</t>
  </si>
  <si>
    <t>8602093102</t>
  </si>
  <si>
    <t>8602105076</t>
  </si>
  <si>
    <t>8602109539</t>
  </si>
  <si>
    <t>860212129398</t>
  </si>
  <si>
    <t>8602141518</t>
  </si>
  <si>
    <t>8602142141</t>
  </si>
  <si>
    <t>8602183388</t>
  </si>
  <si>
    <t>8602198218</t>
  </si>
  <si>
    <t>8602205850</t>
  </si>
  <si>
    <t>8602212590</t>
  </si>
  <si>
    <t>8602223094</t>
  </si>
  <si>
    <t>8602225239</t>
  </si>
  <si>
    <t>8602238132</t>
  </si>
  <si>
    <t>8602240526</t>
  </si>
  <si>
    <t>8603009400</t>
  </si>
  <si>
    <t>860301252562</t>
  </si>
  <si>
    <t>8603012667</t>
  </si>
  <si>
    <t>8603023073</t>
  </si>
  <si>
    <t>8603087285</t>
  </si>
  <si>
    <t>8603089934</t>
  </si>
  <si>
    <t>8603089941</t>
  </si>
  <si>
    <t>8603093017</t>
  </si>
  <si>
    <t>8603105061</t>
  </si>
  <si>
    <t>8603110135</t>
  </si>
  <si>
    <t>8603119138</t>
  </si>
  <si>
    <t>8603120013</t>
  </si>
  <si>
    <t>8603122677</t>
  </si>
  <si>
    <t>8603136493</t>
  </si>
  <si>
    <t>8603155993</t>
  </si>
  <si>
    <t>8603164028</t>
  </si>
  <si>
    <t>8603164243</t>
  </si>
  <si>
    <t>8603170350</t>
  </si>
  <si>
    <t>8603180774</t>
  </si>
  <si>
    <t>8603199101</t>
  </si>
  <si>
    <t>8603203220</t>
  </si>
  <si>
    <t>8603205130</t>
  </si>
  <si>
    <t>8603218386</t>
  </si>
  <si>
    <t>8604028571</t>
  </si>
  <si>
    <t>8604042262</t>
  </si>
  <si>
    <t>8604053200</t>
  </si>
  <si>
    <t>8604056145</t>
  </si>
  <si>
    <t>8604058495</t>
  </si>
  <si>
    <t>8605023495</t>
  </si>
  <si>
    <t>8608000016</t>
  </si>
  <si>
    <t>8608048498</t>
  </si>
  <si>
    <t>8608049100</t>
  </si>
  <si>
    <t>8608053040</t>
  </si>
  <si>
    <t>8608053716</t>
  </si>
  <si>
    <t>8608054484</t>
  </si>
  <si>
    <t>8609000160</t>
  </si>
  <si>
    <t>8609002880</t>
  </si>
  <si>
    <t>8610003857</t>
  </si>
  <si>
    <t>8610015796</t>
  </si>
  <si>
    <t>8610017169</t>
  </si>
  <si>
    <t>8610022360</t>
  </si>
  <si>
    <t>8611003458</t>
  </si>
  <si>
    <t>8611008760</t>
  </si>
  <si>
    <t>8614000423</t>
  </si>
  <si>
    <t>8614006094</t>
  </si>
  <si>
    <t>8615007862</t>
  </si>
  <si>
    <t>8615010093</t>
  </si>
  <si>
    <t>8617001665</t>
  </si>
  <si>
    <t>8617002073</t>
  </si>
  <si>
    <t>8617011470</t>
  </si>
  <si>
    <t>861702392858</t>
  </si>
  <si>
    <t>8617029741</t>
  </si>
  <si>
    <t>8618002005</t>
  </si>
  <si>
    <t>8618006063</t>
  </si>
  <si>
    <t>8619011563</t>
  </si>
  <si>
    <t>8620011007</t>
  </si>
  <si>
    <t>8620011110</t>
  </si>
  <si>
    <t>8620018330</t>
  </si>
  <si>
    <t>8622022011</t>
  </si>
  <si>
    <t>8622024682</t>
  </si>
  <si>
    <t>8901007020</t>
  </si>
  <si>
    <t>8901007447</t>
  </si>
  <si>
    <t>8901015127</t>
  </si>
  <si>
    <t>8901015840</t>
  </si>
  <si>
    <t>8901021480</t>
  </si>
  <si>
    <t>8901035412</t>
  </si>
  <si>
    <t>8903031935</t>
  </si>
  <si>
    <t>8903032329</t>
  </si>
  <si>
    <t>8904002359</t>
  </si>
  <si>
    <t>8904034470</t>
  </si>
  <si>
    <t>8904048667</t>
  </si>
  <si>
    <t>8904073409</t>
  </si>
  <si>
    <t>8904073624</t>
  </si>
  <si>
    <t>8904077851</t>
  </si>
  <si>
    <t>8904079792</t>
  </si>
  <si>
    <t>8904083816</t>
  </si>
  <si>
    <t>8905037499</t>
  </si>
  <si>
    <t>8905053613</t>
  </si>
  <si>
    <t>8908001042</t>
  </si>
  <si>
    <t>8908001557</t>
  </si>
  <si>
    <t>8910002621</t>
  </si>
  <si>
    <t>891100154703</t>
  </si>
  <si>
    <t>8911020768</t>
  </si>
  <si>
    <t>8913000816</t>
  </si>
  <si>
    <t>8913006021</t>
  </si>
  <si>
    <t>8913008332</t>
  </si>
  <si>
    <t>8913010243</t>
  </si>
  <si>
    <t>8913010451</t>
  </si>
  <si>
    <t>9909016357</t>
  </si>
  <si>
    <t>Федеральный государственный надзор в области промышленной безопасности</t>
  </si>
  <si>
    <t>Государственный контроль (надзор) за соблюдением требований технического регламента Таможенного союза "Безопасность лифтов", Государственный контроль (надзор) за соблюдением требований технического регламента Таможенного союза "О безопасности машин и оборудования"</t>
  </si>
  <si>
    <t>Государственный контроль (надзор) за соблюдением требований технического регламента Таможенного союза "Безопасность лифтов"</t>
  </si>
  <si>
    <t>Лицензионный контроль</t>
  </si>
  <si>
    <t>Федеральный государственный надзор в области безопасности гидротехнических сооружений</t>
  </si>
  <si>
    <t>Выездная</t>
  </si>
  <si>
    <t>002003510271</t>
  </si>
  <si>
    <t>002003510272</t>
  </si>
  <si>
    <t>002003510273</t>
  </si>
  <si>
    <t>002003510950</t>
  </si>
  <si>
    <t>002003510952</t>
  </si>
  <si>
    <t>002003510953</t>
  </si>
  <si>
    <t>002003510954</t>
  </si>
  <si>
    <t>002003510955</t>
  </si>
  <si>
    <t>002003510956</t>
  </si>
  <si>
    <t>002003510278</t>
  </si>
  <si>
    <t>002003510279</t>
  </si>
  <si>
    <t>002003510277</t>
  </si>
  <si>
    <t>002003510959</t>
  </si>
  <si>
    <t>002003510960</t>
  </si>
  <si>
    <t>002003510962</t>
  </si>
  <si>
    <t>002003510963</t>
  </si>
  <si>
    <t>002003510964</t>
  </si>
  <si>
    <t>002003510965</t>
  </si>
  <si>
    <t>002003510966</t>
  </si>
  <si>
    <t>002003510967</t>
  </si>
  <si>
    <t>002003510968</t>
  </si>
  <si>
    <t>002003510969</t>
  </si>
  <si>
    <t>002003510970</t>
  </si>
  <si>
    <t>002003510971</t>
  </si>
  <si>
    <t>002003510285</t>
  </si>
  <si>
    <t>002003511045</t>
  </si>
  <si>
    <t>002003510363</t>
  </si>
  <si>
    <t>002003511048</t>
  </si>
  <si>
    <t>002003511051</t>
  </si>
  <si>
    <t>002003510360</t>
  </si>
  <si>
    <t>002003511001</t>
  </si>
  <si>
    <t>002003510307</t>
  </si>
  <si>
    <t>002003510352</t>
  </si>
  <si>
    <t>002003510978</t>
  </si>
  <si>
    <t>002003510378</t>
  </si>
  <si>
    <t>002003510379</t>
  </si>
  <si>
    <t>002003511053</t>
  </si>
  <si>
    <t>002003510979</t>
  </si>
  <si>
    <t>002003511003</t>
  </si>
  <si>
    <t>002003511054</t>
  </si>
  <si>
    <t>002003510469</t>
  </si>
  <si>
    <t>002003510403</t>
  </si>
  <si>
    <t>002003511056</t>
  </si>
  <si>
    <t>002003511057</t>
  </si>
  <si>
    <t>002003510418</t>
  </si>
  <si>
    <t>002003510419</t>
  </si>
  <si>
    <t>002003511058</t>
  </si>
  <si>
    <t>002003510457</t>
  </si>
  <si>
    <t>002003510445</t>
  </si>
  <si>
    <t>002003510446</t>
  </si>
  <si>
    <t>002003510447</t>
  </si>
  <si>
    <t>002003511060</t>
  </si>
  <si>
    <t>002003510354</t>
  </si>
  <si>
    <t>002003510389</t>
  </si>
  <si>
    <t>002003510390</t>
  </si>
  <si>
    <t>002003510337</t>
  </si>
  <si>
    <t>002003510420</t>
  </si>
  <si>
    <t>002003510421</t>
  </si>
  <si>
    <t>002003510422</t>
  </si>
  <si>
    <t>002003510423</t>
  </si>
  <si>
    <t>002003510424</t>
  </si>
  <si>
    <t>002003510425</t>
  </si>
  <si>
    <t>002003510426</t>
  </si>
  <si>
    <t>002003510427</t>
  </si>
  <si>
    <t>002003510461</t>
  </si>
  <si>
    <t>002003510451</t>
  </si>
  <si>
    <t>002003510433</t>
  </si>
  <si>
    <t>002003511007</t>
  </si>
  <si>
    <t>002003510386</t>
  </si>
  <si>
    <t>002003510398</t>
  </si>
  <si>
    <t>002003510399</t>
  </si>
  <si>
    <t>002003511008</t>
  </si>
  <si>
    <t>002003510462</t>
  </si>
  <si>
    <t>002003510463</t>
  </si>
  <si>
    <t>002003510404</t>
  </si>
  <si>
    <t>002003510405</t>
  </si>
  <si>
    <t>002003510467</t>
  </si>
  <si>
    <t>002003510986</t>
  </si>
  <si>
    <t>002003510862</t>
  </si>
  <si>
    <t>002003510431</t>
  </si>
  <si>
    <t>002003510429</t>
  </si>
  <si>
    <t>002003510430</t>
  </si>
  <si>
    <t>002003510444</t>
  </si>
  <si>
    <t>002003510364</t>
  </si>
  <si>
    <t>002003510315</t>
  </si>
  <si>
    <t>002003510305</t>
  </si>
  <si>
    <t>002003510306</t>
  </si>
  <si>
    <t>002003510351</t>
  </si>
  <si>
    <t>002003510335</t>
  </si>
  <si>
    <t>002003510336</t>
  </si>
  <si>
    <t>002003510327</t>
  </si>
  <si>
    <t>002003510328</t>
  </si>
  <si>
    <t>002003510329</t>
  </si>
  <si>
    <t>002003510330</t>
  </si>
  <si>
    <t>002003510988</t>
  </si>
  <si>
    <t>002003510385</t>
  </si>
  <si>
    <t>002003511061</t>
  </si>
  <si>
    <t>002003510382</t>
  </si>
  <si>
    <t>002003510990</t>
  </si>
  <si>
    <t>002003510219</t>
  </si>
  <si>
    <t>002003510220</t>
  </si>
  <si>
    <t>002003510221</t>
  </si>
  <si>
    <t>002003510484</t>
  </si>
  <si>
    <t>002003510485</t>
  </si>
  <si>
    <t>002003510464</t>
  </si>
  <si>
    <t>002003511011</t>
  </si>
  <si>
    <t>002003510380</t>
  </si>
  <si>
    <t>002003510440</t>
  </si>
  <si>
    <t>002003510992</t>
  </si>
  <si>
    <t>002003510350</t>
  </si>
  <si>
    <t>002003510458</t>
  </si>
  <si>
    <t>002003510459</t>
  </si>
  <si>
    <t>002003510477</t>
  </si>
  <si>
    <t>002003511012</t>
  </si>
  <si>
    <t>002003510388</t>
  </si>
  <si>
    <t>002003510397</t>
  </si>
  <si>
    <t>002003510470</t>
  </si>
  <si>
    <t>002003510361</t>
  </si>
  <si>
    <t>002003510362</t>
  </si>
  <si>
    <t>002003510408</t>
  </si>
  <si>
    <t>002003510316</t>
  </si>
  <si>
    <t>002003510309</t>
  </si>
  <si>
    <t>002003510376</t>
  </si>
  <si>
    <t>002003510377</t>
  </si>
  <si>
    <t>002003510438</t>
  </si>
  <si>
    <t>002003510474</t>
  </si>
  <si>
    <t>002003510439</t>
  </si>
  <si>
    <t>002003510367</t>
  </si>
  <si>
    <t>002003510402</t>
  </si>
  <si>
    <t>002003510347</t>
  </si>
  <si>
    <t>002003510406</t>
  </si>
  <si>
    <t>002003511015</t>
  </si>
  <si>
    <t>002003510409</t>
  </si>
  <si>
    <t>002003510371</t>
  </si>
  <si>
    <t>002003510346</t>
  </si>
  <si>
    <t>002003510372</t>
  </si>
  <si>
    <t>002003510373</t>
  </si>
  <si>
    <t>002003510407</t>
  </si>
  <si>
    <t>002003510333</t>
  </si>
  <si>
    <t>002003510321</t>
  </si>
  <si>
    <t>002003510365</t>
  </si>
  <si>
    <t>002003510366</t>
  </si>
  <si>
    <t>002003510375</t>
  </si>
  <si>
    <t>002003510428</t>
  </si>
  <si>
    <t>002003510225</t>
  </si>
  <si>
    <t>002003510226</t>
  </si>
  <si>
    <t>002003510227</t>
  </si>
  <si>
    <t>002003510228</t>
  </si>
  <si>
    <t>002003510230</t>
  </si>
  <si>
    <t>002003510339</t>
  </si>
  <si>
    <t>002003510340</t>
  </si>
  <si>
    <t>002003510341</t>
  </si>
  <si>
    <t>002003510342</t>
  </si>
  <si>
    <t>002003510343</t>
  </si>
  <si>
    <t>002003510344</t>
  </si>
  <si>
    <t>002003510345</t>
  </si>
  <si>
    <t>002003510466</t>
  </si>
  <si>
    <t>002003510452</t>
  </si>
  <si>
    <t>002003510453</t>
  </si>
  <si>
    <t>002003510454</t>
  </si>
  <si>
    <t>002003510455</t>
  </si>
  <si>
    <t>002003510456</t>
  </si>
  <si>
    <t>002003510283</t>
  </si>
  <si>
    <t>002003510856</t>
  </si>
  <si>
    <t>002003511028</t>
  </si>
  <si>
    <t>002003510252</t>
  </si>
  <si>
    <t>002003510253</t>
  </si>
  <si>
    <t>002003510947</t>
  </si>
  <si>
    <t>002003510948</t>
  </si>
  <si>
    <t>002003510222</t>
  </si>
  <si>
    <t>002003510241</t>
  </si>
  <si>
    <t>002003510242</t>
  </si>
  <si>
    <t>002003510243</t>
  </si>
  <si>
    <t>002003511062</t>
  </si>
  <si>
    <t>002003510239</t>
  </si>
  <si>
    <t>002003510245</t>
  </si>
  <si>
    <t>002003510232</t>
  </si>
  <si>
    <t>002003511063</t>
  </si>
  <si>
    <t>002003510997</t>
  </si>
  <si>
    <t>002003510261</t>
  </si>
  <si>
    <t>002003510587</t>
  </si>
  <si>
    <t>002003511029</t>
  </si>
  <si>
    <t>002003511068</t>
  </si>
  <si>
    <t>002003510844</t>
  </si>
  <si>
    <t>002003510730</t>
  </si>
  <si>
    <t>002003510747</t>
  </si>
  <si>
    <t>002003510750</t>
  </si>
  <si>
    <t>002003510852</t>
  </si>
  <si>
    <t>002003510514</t>
  </si>
  <si>
    <t>002003510827</t>
  </si>
  <si>
    <t>002003510753</t>
  </si>
  <si>
    <t>002003511024</t>
  </si>
  <si>
    <t>002003510725</t>
  </si>
  <si>
    <t>002003510726</t>
  </si>
  <si>
    <t>002003511025</t>
  </si>
  <si>
    <t>002003510691</t>
  </si>
  <si>
    <t>002003510692</t>
  </si>
  <si>
    <t>002003510694</t>
  </si>
  <si>
    <t>002003510695</t>
  </si>
  <si>
    <t>002003510696</t>
  </si>
  <si>
    <t>002003510697</t>
  </si>
  <si>
    <t>002003510698</t>
  </si>
  <si>
    <t>002003510699</t>
  </si>
  <si>
    <t>002003510700</t>
  </si>
  <si>
    <t>002003510701</t>
  </si>
  <si>
    <t>002003510702</t>
  </si>
  <si>
    <t>002003510703</t>
  </si>
  <si>
    <t>002003510704</t>
  </si>
  <si>
    <t>002003510707</t>
  </si>
  <si>
    <t>002003510708</t>
  </si>
  <si>
    <t>002003510709</t>
  </si>
  <si>
    <t>002003511026</t>
  </si>
  <si>
    <t>002003511065</t>
  </si>
  <si>
    <t>002003510758</t>
  </si>
  <si>
    <t>002003510865</t>
  </si>
  <si>
    <t>002003510820</t>
  </si>
  <si>
    <t>002003510731</t>
  </si>
  <si>
    <t>002003510818</t>
  </si>
  <si>
    <t>002003510824</t>
  </si>
  <si>
    <t>002003510853</t>
  </si>
  <si>
    <t>002003510854</t>
  </si>
  <si>
    <t>002003510855</t>
  </si>
  <si>
    <t>002003511030</t>
  </si>
  <si>
    <t>002003510757</t>
  </si>
  <si>
    <t>002003510751</t>
  </si>
  <si>
    <t>002003510816</t>
  </si>
  <si>
    <t>002003510754</t>
  </si>
  <si>
    <t>002003510755</t>
  </si>
  <si>
    <t>002003510756</t>
  </si>
  <si>
    <t>002003510634</t>
  </si>
  <si>
    <t>002003510646</t>
  </si>
  <si>
    <t>002003510647</t>
  </si>
  <si>
    <t>002003510637</t>
  </si>
  <si>
    <t>002003510638</t>
  </si>
  <si>
    <t>002003510624</t>
  </si>
  <si>
    <t>002003510625</t>
  </si>
  <si>
    <t>002003510520</t>
  </si>
  <si>
    <t>002003510521</t>
  </si>
  <si>
    <t>002003510523</t>
  </si>
  <si>
    <t>002003510524</t>
  </si>
  <si>
    <t>002003510525</t>
  </si>
  <si>
    <t>002003510529</t>
  </si>
  <si>
    <t>002003510531</t>
  </si>
  <si>
    <t>002003510534</t>
  </si>
  <si>
    <t>002003510536</t>
  </si>
  <si>
    <t>002003510538</t>
  </si>
  <si>
    <t>002003510544</t>
  </si>
  <si>
    <t>002003510545</t>
  </si>
  <si>
    <t>002003510548</t>
  </si>
  <si>
    <t>002003510550</t>
  </si>
  <si>
    <t>002003510552</t>
  </si>
  <si>
    <t>002003510553</t>
  </si>
  <si>
    <t>002003510554</t>
  </si>
  <si>
    <t>002003510626</t>
  </si>
  <si>
    <t>002003510627</t>
  </si>
  <si>
    <t>002003510628</t>
  </si>
  <si>
    <t>002003510629</t>
  </si>
  <si>
    <t>002003510630</t>
  </si>
  <si>
    <t>002003510631</t>
  </si>
  <si>
    <t>002003510632</t>
  </si>
  <si>
    <t>002003510620</t>
  </si>
  <si>
    <t>002003510645</t>
  </si>
  <si>
    <t>002003510633</t>
  </si>
  <si>
    <t>002003510635</t>
  </si>
  <si>
    <t>002003510636</t>
  </si>
  <si>
    <t>002003510650</t>
  </si>
  <si>
    <t>002003510667</t>
  </si>
  <si>
    <t>002003510649</t>
  </si>
  <si>
    <t>002003510834</t>
  </si>
  <si>
    <t>002003511031</t>
  </si>
  <si>
    <t>002003510833</t>
  </si>
  <si>
    <t>002003511032</t>
  </si>
  <si>
    <t>002003510831</t>
  </si>
  <si>
    <t>002003510845</t>
  </si>
  <si>
    <t>002003510821</t>
  </si>
  <si>
    <t>002003510868</t>
  </si>
  <si>
    <t>002003511033</t>
  </si>
  <si>
    <t>002003511034</t>
  </si>
  <si>
    <t>002003510873</t>
  </si>
  <si>
    <t>002003511036</t>
  </si>
  <si>
    <t>002003510734</t>
  </si>
  <si>
    <t>002003510874</t>
  </si>
  <si>
    <t>002003510825</t>
  </si>
  <si>
    <t>002003510826</t>
  </si>
  <si>
    <t>002003510837</t>
  </si>
  <si>
    <t>002003510838</t>
  </si>
  <si>
    <t>002003510839</t>
  </si>
  <si>
    <t>002003510840</t>
  </si>
  <si>
    <t>002003510841</t>
  </si>
  <si>
    <t>002003510842</t>
  </si>
  <si>
    <t>002003510849</t>
  </si>
  <si>
    <t>002003510850</t>
  </si>
  <si>
    <t>002003511037</t>
  </si>
  <si>
    <t>002003510513</t>
  </si>
  <si>
    <t>002003510488</t>
  </si>
  <si>
    <t>002003510490</t>
  </si>
  <si>
    <t>002003510492</t>
  </si>
  <si>
    <t>002003510494</t>
  </si>
  <si>
    <t>002003510496</t>
  </si>
  <si>
    <t>002003510497</t>
  </si>
  <si>
    <t>002003510499</t>
  </si>
  <si>
    <t>002003510500</t>
  </si>
  <si>
    <t>002003510502</t>
  </si>
  <si>
    <t>002003510503</t>
  </si>
  <si>
    <t>002003510504</t>
  </si>
  <si>
    <t>002003510505</t>
  </si>
  <si>
    <t>002003510506</t>
  </si>
  <si>
    <t>002003510507</t>
  </si>
  <si>
    <t>002003510511</t>
  </si>
  <si>
    <t>002003510807</t>
  </si>
  <si>
    <t>002003510515</t>
  </si>
  <si>
    <t>002003510486</t>
  </si>
  <si>
    <t>002003511027</t>
  </si>
  <si>
    <t>002003510618</t>
  </si>
  <si>
    <t>002003510590</t>
  </si>
  <si>
    <t>002003510592</t>
  </si>
  <si>
    <t>002003510593</t>
  </si>
  <si>
    <t>002003510594</t>
  </si>
  <si>
    <t>002003510595</t>
  </si>
  <si>
    <t>002003510596</t>
  </si>
  <si>
    <t>002003510597</t>
  </si>
  <si>
    <t>002003510598</t>
  </si>
  <si>
    <t>002003510599</t>
  </si>
  <si>
    <t>002003510870</t>
  </si>
  <si>
    <t>002003510871</t>
  </si>
  <si>
    <t>002003510805</t>
  </si>
  <si>
    <t>002003510832</t>
  </si>
  <si>
    <t>002003510809</t>
  </si>
  <si>
    <t>002003511069</t>
  </si>
  <si>
    <t>002003511070</t>
  </si>
  <si>
    <t>002003510759</t>
  </si>
  <si>
    <t>002003510803</t>
  </si>
  <si>
    <t>002003510804</t>
  </si>
  <si>
    <t>002003511073</t>
  </si>
  <si>
    <t>002003511074</t>
  </si>
  <si>
    <t>002003510732</t>
  </si>
  <si>
    <t>002003510671</t>
  </si>
  <si>
    <t>002003510672</t>
  </si>
  <si>
    <t>002003510673</t>
  </si>
  <si>
    <t>002003510674</t>
  </si>
  <si>
    <t>002003510675</t>
  </si>
  <si>
    <t>002003510676</t>
  </si>
  <si>
    <t>002003510677</t>
  </si>
  <si>
    <t>002003510678</t>
  </si>
  <si>
    <t>002003510679</t>
  </si>
  <si>
    <t>002003510680</t>
  </si>
  <si>
    <t>002003510681</t>
  </si>
  <si>
    <t>002003510682</t>
  </si>
  <si>
    <t>002003510683</t>
  </si>
  <si>
    <t>002003510684</t>
  </si>
  <si>
    <t>002003510685</t>
  </si>
  <si>
    <t>002003510686</t>
  </si>
  <si>
    <t>002003510687</t>
  </si>
  <si>
    <t>002003510688</t>
  </si>
  <si>
    <t>002003510689</t>
  </si>
  <si>
    <t>002003510690</t>
  </si>
  <si>
    <t>002003510836</t>
  </si>
  <si>
    <t>002003510829</t>
  </si>
  <si>
    <t>002003510830</t>
  </si>
  <si>
    <t>002003510817</t>
  </si>
  <si>
    <t>002003510857</t>
  </si>
  <si>
    <t>002003510858</t>
  </si>
  <si>
    <t>002003510736</t>
  </si>
  <si>
    <t>002003510737</t>
  </si>
  <si>
    <t>002003510739</t>
  </si>
  <si>
    <t>002003510740</t>
  </si>
  <si>
    <t>002003510741</t>
  </si>
  <si>
    <t>002003510742</t>
  </si>
  <si>
    <t>002003510743</t>
  </si>
  <si>
    <t>002003510744</t>
  </si>
  <si>
    <t>002003510745</t>
  </si>
  <si>
    <t>002003510746</t>
  </si>
  <si>
    <t>002003510828</t>
  </si>
  <si>
    <t>002003510585</t>
  </si>
  <si>
    <t>002003510586</t>
  </si>
  <si>
    <t>002003510600</t>
  </si>
  <si>
    <t>002003510603</t>
  </si>
  <si>
    <t>002003510604</t>
  </si>
  <si>
    <t>002003510606</t>
  </si>
  <si>
    <t>002003510607</t>
  </si>
  <si>
    <t>002003510608</t>
  </si>
  <si>
    <t>002003510609</t>
  </si>
  <si>
    <t>002003510610</t>
  </si>
  <si>
    <t>002003510611</t>
  </si>
  <si>
    <t>002003510612</t>
  </si>
  <si>
    <t>002003510613</t>
  </si>
  <si>
    <t>002003510614</t>
  </si>
  <si>
    <t>002003510615</t>
  </si>
  <si>
    <t>002003510616</t>
  </si>
  <si>
    <t>002003510224</t>
  </si>
  <si>
    <t>002003511075</t>
  </si>
  <si>
    <t>002003510846</t>
  </si>
  <si>
    <t>002003510847</t>
  </si>
  <si>
    <t>002003510848</t>
  </si>
  <si>
    <t>002003510885</t>
  </si>
  <si>
    <t>002003510897</t>
  </si>
  <si>
    <t>002003510941</t>
  </si>
  <si>
    <t>002003510223</t>
  </si>
  <si>
    <t>002003510932</t>
  </si>
  <si>
    <t>002003510880</t>
  </si>
  <si>
    <t>002003510881</t>
  </si>
  <si>
    <t>002003510882</t>
  </si>
  <si>
    <t>002003510883</t>
  </si>
  <si>
    <t>002003510884</t>
  </si>
  <si>
    <t>002003511077</t>
  </si>
  <si>
    <t>002003511078</t>
  </si>
  <si>
    <t>002003510887</t>
  </si>
  <si>
    <t>002003510888</t>
  </si>
  <si>
    <t>002003510890</t>
  </si>
  <si>
    <t>002003510939</t>
  </si>
  <si>
    <t>002003510940</t>
  </si>
  <si>
    <t>002003511080</t>
  </si>
  <si>
    <t>002003511081</t>
  </si>
  <si>
    <t>002003511085</t>
  </si>
  <si>
    <t>002003511086</t>
  </si>
  <si>
    <t>002003511088</t>
  </si>
  <si>
    <t>002003510929</t>
  </si>
  <si>
    <t>002003510930</t>
  </si>
  <si>
    <t>002003510931</t>
  </si>
  <si>
    <t>002003510958</t>
  </si>
  <si>
    <t>002003510922</t>
  </si>
  <si>
    <t>002003510877</t>
  </si>
  <si>
    <t>002003510943</t>
  </si>
  <si>
    <t>002003510945</t>
  </si>
  <si>
    <t>002003510924</t>
  </si>
  <si>
    <t>002003510898</t>
  </si>
  <si>
    <t>002003510900</t>
  </si>
  <si>
    <t>002003510901</t>
  </si>
  <si>
    <t>002003510902</t>
  </si>
  <si>
    <t>002003510903</t>
  </si>
  <si>
    <t>002003510904</t>
  </si>
  <si>
    <t>002003510905</t>
  </si>
  <si>
    <t>002003510906</t>
  </si>
  <si>
    <t>002003510907</t>
  </si>
  <si>
    <t>002003510919</t>
  </si>
  <si>
    <t>002003510920</t>
  </si>
  <si>
    <t>002003510927</t>
  </si>
  <si>
    <t>002003510933</t>
  </si>
  <si>
    <t>002003510835</t>
  </si>
  <si>
    <t>002003511041</t>
  </si>
  <si>
    <t>002003510749</t>
  </si>
  <si>
    <t xml:space="preserve"> - </t>
  </si>
  <si>
    <t>Исключить проверку в связи с принятием органом государственного контроля (надзора) решения об исключении плановой проверки на основании актов Правительства Российской Федерации, устанавливающих особенности организации и осуществления государственного контроля (надзора) в 2020 году</t>
  </si>
  <si>
    <t>ВМ</t>
  </si>
  <si>
    <t>ГС</t>
  </si>
  <si>
    <t>К</t>
  </si>
  <si>
    <t>ЛФ</t>
  </si>
  <si>
    <t>НД</t>
  </si>
  <si>
    <t>МТ</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</si>
</sst>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3" x14ac:knownFonts="1">
    <font>
      <sz val="11"/>
      <color theme="1"/>
      <name val="Calibri"/>
      <family val="2"/>
      <charset val="204"/>
      <scheme val="minor"/>
    </font>
    <font>
      <sz val="12"/>
      <color indexed="8"/>
      <name val="Times New Roman"/>
      <family val="1"/>
      <charset val="204"/>
    </font>
    <font>
      <b/>
      <sz val="12"/>
      <color indexed="8"/>
      <name val="Times New Roman"/>
      <family val="1"/>
      <charset val="204"/>
    </font>
    <font>
      <b/>
      <sz val="10"/>
      <color theme="1"/>
      <name val="Times New Roman"/>
      <family val="1"/>
      <charset val="204"/>
    </font>
    <font>
      <sz val="10"/>
      <color theme="1"/>
      <name val="Times New Roman"/>
      <family val="1"/>
      <charset val="204"/>
    </font>
    <font>
      <sz val="12"/>
      <color theme="1"/>
      <name val="Times New Roman"/>
      <family val="1"/>
      <charset val="204"/>
    </font>
    <font>
      <sz val="12"/>
      <color rgb="FFFF0000"/>
      <name val="Times New Roman"/>
      <family val="1"/>
      <charset val="204"/>
    </font>
    <font>
      <sz val="11"/>
      <color indexed="8"/>
      <name val="Calibri"/>
      <family val="2"/>
      <charset val="204"/>
    </font>
    <font>
      <sz val="14"/>
      <color theme="1"/>
      <name val="Times New Roman"/>
      <family val="1"/>
      <charset val="204"/>
    </font>
    <font>
      <b/>
      <sz val="12"/>
      <color theme="1"/>
      <name val="Times New Roman"/>
      <family val="1"/>
      <charset val="204"/>
    </font>
    <font>
      <sz val="12"/>
      <color indexed="8"/>
      <name val="Arial Narrow"/>
      <family val="2"/>
      <charset val="204"/>
    </font>
    <font>
      <sz val="14"/>
      <color indexed="8"/>
      <name val="Times New Roman"/>
      <family val="1"/>
      <charset val="204"/>
    </font>
    <font>
      <sz val="14"/>
      <color rgb="FFFF0000"/>
      <name val="Times New Roman"/>
      <family val="1"/>
      <charset val="204"/>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2">
    <xf numFmtId="0" fontId="0" fillId="0" borderId="0"/>
    <xf numFmtId="0" fontId="7" fillId="0" borderId="0"/>
  </cellStyleXfs>
  <cellXfs count="42">
    <xf numFmtId="0" fontId="0" fillId="0" borderId="0" xfId="0"/>
    <xf numFmtId="0" fontId="3" fillId="0" borderId="0" xfId="0" applyFont="1" applyAlignment="1">
      <alignment horizontal="center" vertical="center"/>
    </xf>
    <xf numFmtId="0" fontId="4" fillId="0" borderId="0" xfId="0" applyFont="1"/>
    <xf numFmtId="0" fontId="4" fillId="0" borderId="0" xfId="0" applyFont="1" applyAlignment="1">
      <alignment wrapText="1"/>
    </xf>
    <xf numFmtId="0" fontId="1" fillId="0" borderId="1" xfId="0" applyFont="1" applyFill="1" applyBorder="1" applyAlignment="1" applyProtection="1">
      <alignment horizontal="center" vertical="top" wrapText="1"/>
      <protection hidden="1"/>
    </xf>
    <xf numFmtId="0" fontId="4" fillId="0" borderId="0" xfId="0" applyFont="1" applyAlignment="1"/>
    <xf numFmtId="0" fontId="8" fillId="0" borderId="1" xfId="0" applyFont="1" applyFill="1" applyBorder="1" applyAlignment="1">
      <alignment horizontal="center" vertical="center" wrapText="1"/>
    </xf>
    <xf numFmtId="0" fontId="5" fillId="0" borderId="0" xfId="0" applyFont="1" applyFill="1" applyBorder="1"/>
    <xf numFmtId="0" fontId="5" fillId="0" borderId="0" xfId="0" applyFont="1" applyFill="1" applyBorder="1" applyAlignment="1">
      <alignment wrapText="1"/>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Border="1" applyAlignment="1">
      <alignment vertical="center"/>
    </xf>
    <xf numFmtId="0" fontId="5" fillId="0" borderId="1" xfId="0" applyFont="1" applyFill="1" applyBorder="1" applyAlignment="1">
      <alignment vertical="top"/>
    </xf>
    <xf numFmtId="0" fontId="5" fillId="0" borderId="0" xfId="0" applyFont="1"/>
    <xf numFmtId="0" fontId="5" fillId="0" borderId="0" xfId="0" applyFont="1" applyAlignment="1">
      <alignment wrapText="1"/>
    </xf>
    <xf numFmtId="0" fontId="11" fillId="0" borderId="1" xfId="0" applyFont="1" applyFill="1" applyBorder="1" applyAlignment="1" applyProtection="1">
      <alignment vertical="center" wrapText="1"/>
      <protection locked="0"/>
    </xf>
    <xf numFmtId="0" fontId="12" fillId="0" borderId="1" xfId="0" applyNumberFormat="1" applyFont="1" applyFill="1" applyBorder="1" applyAlignment="1" applyProtection="1">
      <alignment horizontal="left" vertical="center" wrapText="1"/>
      <protection locked="0"/>
    </xf>
    <xf numFmtId="0" fontId="11" fillId="0" borderId="1" xfId="0" applyNumberFormat="1" applyFont="1" applyFill="1" applyBorder="1" applyAlignment="1" applyProtection="1">
      <alignment horizontal="left" vertical="center" wrapText="1"/>
      <protection locked="0"/>
    </xf>
    <xf numFmtId="0" fontId="11" fillId="0" borderId="1" xfId="0" applyFont="1" applyFill="1" applyBorder="1" applyAlignment="1" applyProtection="1">
      <alignment horizontal="left" vertical="center" wrapText="1"/>
      <protection locked="0"/>
    </xf>
    <xf numFmtId="164" fontId="11" fillId="0" borderId="5" xfId="0" applyNumberFormat="1" applyFont="1" applyFill="1" applyBorder="1" applyAlignment="1" applyProtection="1">
      <alignment horizontal="left" vertical="center" wrapText="1"/>
      <protection locked="0"/>
    </xf>
    <xf numFmtId="49" fontId="11" fillId="0" borderId="3" xfId="0" applyNumberFormat="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14" fontId="11" fillId="0" borderId="3" xfId="0" applyNumberFormat="1" applyFont="1" applyFill="1" applyBorder="1" applyAlignment="1" applyProtection="1">
      <alignment horizontal="left" vertical="center"/>
      <protection locked="0"/>
    </xf>
    <xf numFmtId="0" fontId="11" fillId="0" borderId="1" xfId="0" applyFont="1" applyFill="1" applyBorder="1" applyAlignment="1" applyProtection="1">
      <alignment horizontal="center" vertical="center"/>
      <protection locked="0"/>
    </xf>
    <xf numFmtId="0" fontId="4" fillId="2" borderId="0" xfId="0" applyFont="1" applyFill="1"/>
    <xf numFmtId="0" fontId="4" fillId="2" borderId="0" xfId="0" applyFont="1" applyFill="1" applyAlignment="1">
      <alignment wrapText="1"/>
    </xf>
    <xf numFmtId="0" fontId="4" fillId="0" borderId="0" xfId="0" applyFont="1" applyFill="1"/>
    <xf numFmtId="0" fontId="4" fillId="0" borderId="0" xfId="0" applyFont="1" applyFill="1" applyAlignment="1"/>
    <xf numFmtId="0" fontId="5" fillId="0" borderId="4" xfId="0" applyFont="1" applyFill="1" applyBorder="1" applyAlignment="1">
      <alignment horizontal="center"/>
    </xf>
    <xf numFmtId="0" fontId="5" fillId="0" borderId="3" xfId="0" applyFont="1" applyFill="1" applyBorder="1" applyAlignment="1">
      <alignment horizontal="center"/>
    </xf>
    <xf numFmtId="0" fontId="9" fillId="0" borderId="2" xfId="0" applyFont="1" applyFill="1" applyBorder="1" applyAlignment="1">
      <alignment horizontal="right" vertical="center" wrapText="1"/>
    </xf>
    <xf numFmtId="0" fontId="5" fillId="0" borderId="1" xfId="0" applyFont="1" applyFill="1" applyBorder="1" applyAlignment="1">
      <alignment horizontal="center" vertical="center" wrapText="1"/>
    </xf>
    <xf numFmtId="0" fontId="1"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hidden="1"/>
    </xf>
    <xf numFmtId="0" fontId="1" fillId="0" borderId="1" xfId="0" applyFont="1" applyFill="1" applyBorder="1" applyAlignment="1" applyProtection="1">
      <alignment horizontal="center" vertical="center" textRotation="90" wrapText="1"/>
    </xf>
    <xf numFmtId="14" fontId="1" fillId="0" borderId="1" xfId="0" applyNumberFormat="1" applyFont="1" applyFill="1" applyBorder="1" applyAlignment="1" applyProtection="1">
      <alignment horizontal="center" vertical="center" textRotation="90" wrapText="1"/>
    </xf>
    <xf numFmtId="0" fontId="1" fillId="0" borderId="1" xfId="0" applyNumberFormat="1" applyFont="1" applyFill="1" applyBorder="1" applyAlignment="1" applyProtection="1">
      <alignment horizontal="center" vertical="center" textRotation="90" wrapText="1"/>
    </xf>
    <xf numFmtId="0" fontId="1" fillId="0" borderId="1" xfId="0" applyFont="1" applyFill="1" applyBorder="1" applyAlignment="1" applyProtection="1">
      <alignment horizontal="center" vertical="top" wrapText="1"/>
    </xf>
    <xf numFmtId="49" fontId="1" fillId="0" borderId="1" xfId="0" applyNumberFormat="1" applyFont="1" applyFill="1" applyBorder="1" applyAlignment="1" applyProtection="1">
      <alignment horizontal="center" vertical="center" textRotation="90" wrapText="1"/>
    </xf>
    <xf numFmtId="0" fontId="6" fillId="0" borderId="1" xfId="0" applyFont="1" applyFill="1" applyBorder="1" applyAlignment="1" applyProtection="1">
      <alignment horizontal="center" vertical="center" textRotation="90" wrapText="1"/>
    </xf>
    <xf numFmtId="0" fontId="6" fillId="0" borderId="1" xfId="0" applyFont="1" applyFill="1" applyBorder="1" applyAlignment="1" applyProtection="1">
      <alignment horizontal="center" vertical="top" wrapText="1"/>
    </xf>
    <xf numFmtId="0" fontId="10" fillId="0" borderId="1" xfId="0" applyFont="1" applyFill="1" applyBorder="1" applyAlignment="1" applyProtection="1">
      <alignment horizontal="center" vertical="center" textRotation="90"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04\57-04%20&#1043;&#1086;&#1076;&#1086;&#1074;&#1086;&#1081;%20&#1087;&#1083;&#1072;&#1085;%20&#1080;%20&#1075;&#1088;&#1072;&#1092;&#1080;&#1082;&#1080;\&#1055;&#1051;&#1040;&#1053;%202020\-&#1044;&#1083;&#1103;%20&#1087;&#1086;&#1076;&#1075;&#1086;&#1090;&#1086;&#1074;&#1082;&#1080;%20&#1088;&#1072;&#1089;&#1087;&#1086;&#1088;&#1103;&#1078;&#1077;&#1085;&#1080;&#1081;%20&#1087;&#1086;%20&#1084;&#1077;&#1089;&#1103;&#1095;&#1085;&#1086;%202020\&#1044;&#1083;&#1103;%20&#1087;&#1086;&#1076;&#1075;&#1086;&#1090;&#1086;&#1074;&#1082;&#1080;%20&#1088;&#1072;&#1089;&#1087;&#1086;&#1088;&#1103;&#1078;&#1077;&#1085;&#1080;&#1081;%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Цели проверки"/>
      <sheetName val="Исключение-внесение"/>
      <sheetName val="ИСКЛЮЧЕННЫЕ ПРОКУРАТУРОЙ"/>
      <sheetName val="КОЛИЧЕСТВО ПРОВЕРОК В МЕСЯЦ"/>
      <sheetName val="ПЛАН 2020"/>
      <sheetName val="искл проверок короновирус"/>
    </sheetNames>
    <sheetDataSet>
      <sheetData sheetId="0"/>
      <sheetData sheetId="1"/>
      <sheetData sheetId="2"/>
      <sheetData sheetId="3"/>
      <sheetData sheetId="4"/>
      <sheetData sheetId="5">
        <row r="37">
          <cell r="A37" t="str">
            <v>№ фгис ерп</v>
          </cell>
          <cell r="B37" t="str">
            <v>Кол-во орган</v>
          </cell>
          <cell r="C37" t="str">
            <v>СМП</v>
          </cell>
          <cell r="D37" t="str">
            <v>Организации</v>
          </cell>
          <cell r="E37" t="str">
            <v>Наименование опо</v>
          </cell>
          <cell r="F37" t="str">
            <v>№ОПО/ГТС</v>
          </cell>
          <cell r="G37" t="str">
            <v>Класс ОПО</v>
          </cell>
          <cell r="H37" t="str">
            <v>отдел</v>
          </cell>
          <cell r="I37" t="str">
            <v>субъект</v>
          </cell>
          <cell r="J37" t="str">
            <v>Вид надзора</v>
          </cell>
        </row>
        <row r="38">
          <cell r="A38" t="str">
            <v>002003510271</v>
          </cell>
          <cell r="B38">
            <v>1</v>
          </cell>
          <cell r="C38" t="str">
            <v>Проч</v>
          </cell>
          <cell r="D38" t="str">
            <v>Общество с ограниченной ответственностью "Башнефть-Добыча"</v>
          </cell>
          <cell r="E38" t="str">
            <v>Фонд скважин Кирско-Коттынского месторождения, рег. № А41-05127-0062, III класс</v>
          </cell>
          <cell r="F38" t="str">
            <v>А41-05127-0062</v>
          </cell>
          <cell r="G38" t="str">
            <v>III класс</v>
          </cell>
          <cell r="H38" t="str">
            <v>58-13</v>
          </cell>
          <cell r="I38">
            <v>58</v>
          </cell>
          <cell r="J38" t="str">
            <v>НД</v>
          </cell>
        </row>
        <row r="39">
          <cell r="A39" t="str">
            <v>002003510272</v>
          </cell>
          <cell r="B39">
            <v>0</v>
          </cell>
          <cell r="C39" t="str">
            <v>Проч</v>
          </cell>
          <cell r="D39" t="str">
            <v>Общество с ограниченной ответственностью "Башнефть-Добыча"</v>
          </cell>
          <cell r="E39" t="str">
            <v>Фонд скважин Печеринского месторождения, рег. № А41-05127-0064, III класс</v>
          </cell>
          <cell r="F39" t="str">
            <v>А41-05127-0064</v>
          </cell>
          <cell r="G39" t="str">
            <v>III класс</v>
          </cell>
          <cell r="H39" t="str">
            <v>58-13</v>
          </cell>
          <cell r="I39">
            <v>58</v>
          </cell>
          <cell r="J39" t="str">
            <v>НД</v>
          </cell>
        </row>
        <row r="40">
          <cell r="A40" t="str">
            <v>002003510273</v>
          </cell>
          <cell r="B40">
            <v>0</v>
          </cell>
          <cell r="C40" t="str">
            <v>Проч</v>
          </cell>
          <cell r="D40" t="str">
            <v>Общество с ограниченной ответственностью "Башнефть-Добыча"</v>
          </cell>
          <cell r="E40" t="str">
            <v>Площадка дожимной насосной станции ДНС "Южная", рег. № А41-05127-0071, II класс</v>
          </cell>
          <cell r="F40" t="str">
            <v>А41-05127-0071</v>
          </cell>
          <cell r="G40" t="str">
            <v>II класс</v>
          </cell>
          <cell r="H40" t="str">
            <v>58-13</v>
          </cell>
          <cell r="I40">
            <v>58</v>
          </cell>
          <cell r="J40" t="str">
            <v>НД</v>
          </cell>
        </row>
        <row r="41">
          <cell r="A41" t="str">
            <v>002003510999</v>
          </cell>
          <cell r="B41">
            <v>1</v>
          </cell>
          <cell r="C41" t="str">
            <v>Проч</v>
          </cell>
          <cell r="D41" t="str">
            <v>ОБЩЕСТВО С ОГРАНИЧЕННОЙ ОТВЕТСТВЕННОСТЬЮ "ГАЗПРОМ ПРОЕКТИРОВАНИЕ"</v>
          </cell>
          <cell r="E41" t="str">
            <v/>
          </cell>
          <cell r="F41" t="str">
            <v>лиценз57-08</v>
          </cell>
          <cell r="G41" t="str">
            <v>-</v>
          </cell>
          <cell r="H41" t="str">
            <v>57-08</v>
          </cell>
          <cell r="I41">
            <v>57</v>
          </cell>
          <cell r="J41" t="str">
            <v>ГС</v>
          </cell>
        </row>
        <row r="42">
          <cell r="A42" t="str">
            <v>002003510235</v>
          </cell>
          <cell r="B42">
            <v>1</v>
          </cell>
          <cell r="C42" t="str">
            <v>Проч</v>
          </cell>
          <cell r="D42" t="str">
            <v>Акционерное Общество "Сибирская Сервисная Компания"</v>
          </cell>
          <cell r="F42" t="str">
            <v>лиценз58-12</v>
          </cell>
          <cell r="H42" t="str">
            <v>58-12</v>
          </cell>
          <cell r="I42">
            <v>58</v>
          </cell>
          <cell r="J42" t="str">
            <v>НД</v>
          </cell>
        </row>
        <row r="43">
          <cell r="A43" t="str">
            <v>002003510262</v>
          </cell>
          <cell r="B43">
            <v>1</v>
          </cell>
          <cell r="C43" t="str">
            <v>Проч</v>
          </cell>
          <cell r="D43" t="str">
            <v>Общество с ограниченной ответственностью "Газпром переработка"</v>
          </cell>
          <cell r="E43" t="str">
            <v>Участок магистрального продуктопровода №1 УТЖУ, рег. № А19-10619-0001, I класс</v>
          </cell>
          <cell r="F43" t="str">
            <v>А19-10619-0001</v>
          </cell>
          <cell r="G43" t="str">
            <v>I класс</v>
          </cell>
          <cell r="H43" t="str">
            <v>57-14</v>
          </cell>
          <cell r="I43">
            <v>59</v>
          </cell>
          <cell r="J43" t="str">
            <v>МТ</v>
          </cell>
        </row>
        <row r="44">
          <cell r="A44" t="str">
            <v>002003510263</v>
          </cell>
          <cell r="B44">
            <v>0</v>
          </cell>
          <cell r="C44" t="str">
            <v>Проч</v>
          </cell>
          <cell r="D44" t="str">
            <v>Общество с ограниченной ответственностью "Газпром переработка"</v>
          </cell>
          <cell r="E44" t="str">
            <v>Участок магистрального продуктопровода №2 УТЖУ, рег. № А19-10619-0002, I класс</v>
          </cell>
          <cell r="F44" t="str">
            <v>А19-10619-0002</v>
          </cell>
          <cell r="G44" t="str">
            <v>I класс</v>
          </cell>
          <cell r="H44" t="str">
            <v>57-14</v>
          </cell>
          <cell r="I44">
            <v>58</v>
          </cell>
          <cell r="J44" t="str">
            <v>МТ</v>
          </cell>
        </row>
        <row r="45">
          <cell r="A45" t="str">
            <v>002003510264</v>
          </cell>
          <cell r="B45">
            <v>0</v>
          </cell>
          <cell r="C45" t="str">
            <v>Проч</v>
          </cell>
          <cell r="D45" t="str">
            <v>Общество с ограниченной ответственностью "Газпром переработка"</v>
          </cell>
          <cell r="E45" t="str">
            <v>Участок магистрального продуктопровода №3 УТЖУ, рег. № А19-10619-0003, I класс</v>
          </cell>
          <cell r="F45" t="str">
            <v>А19-10619-0003</v>
          </cell>
          <cell r="G45" t="str">
            <v>I класс</v>
          </cell>
          <cell r="H45" t="str">
            <v>57-14</v>
          </cell>
          <cell r="I45">
            <v>59</v>
          </cell>
          <cell r="J45" t="str">
            <v>МТ</v>
          </cell>
        </row>
        <row r="46">
          <cell r="A46" t="str">
            <v>002003510265</v>
          </cell>
          <cell r="B46">
            <v>0</v>
          </cell>
          <cell r="C46" t="str">
            <v>Проч</v>
          </cell>
          <cell r="D46" t="str">
            <v>Общество с ограниченной ответственностью "Газпром переработка"</v>
          </cell>
          <cell r="E46" t="str">
            <v>Участок магистрального продуктопровода №5 УТЖУ, рег. № А19-10619-0026, I класс</v>
          </cell>
          <cell r="F46" t="str">
            <v>А19-10619-0026</v>
          </cell>
          <cell r="G46" t="str">
            <v>I класс</v>
          </cell>
          <cell r="H46" t="str">
            <v>57-14</v>
          </cell>
          <cell r="I46">
            <v>59</v>
          </cell>
          <cell r="J46" t="str">
            <v>МТ</v>
          </cell>
        </row>
        <row r="47">
          <cell r="A47" t="str">
            <v>002003510266</v>
          </cell>
          <cell r="B47">
            <v>1</v>
          </cell>
          <cell r="C47" t="str">
            <v>Проч</v>
          </cell>
          <cell r="D47" t="str">
            <v>Общество с ограниченной ответственностью "РМНТК - Термические Системы"</v>
          </cell>
          <cell r="E47" t="str">
            <v>Участок ведения буровых работ ООО "РМНТК-Термические системы", рег. № А30-07330-0002, III класс</v>
          </cell>
          <cell r="F47" t="str">
            <v>А30-07330-0002</v>
          </cell>
          <cell r="G47" t="str">
            <v>III класс</v>
          </cell>
          <cell r="H47" t="str">
            <v>58-13</v>
          </cell>
          <cell r="I47">
            <v>58</v>
          </cell>
          <cell r="J47" t="str">
            <v>НД</v>
          </cell>
        </row>
        <row r="48">
          <cell r="A48" t="str">
            <v>002003510274</v>
          </cell>
          <cell r="B48">
            <v>1</v>
          </cell>
          <cell r="C48" t="str">
            <v>Проч</v>
          </cell>
          <cell r="D48" t="str">
            <v>Публичное акционерное общество "Газпром спецгазавтотранс"</v>
          </cell>
          <cell r="E48" t="str">
            <v>Площадка передвижной паровой установки (ХМАО-Югра п. Игрим) (12), рег. № А46-05340-0011, III класс</v>
          </cell>
          <cell r="F48" t="str">
            <v>А46-05340-0011</v>
          </cell>
          <cell r="G48" t="str">
            <v>III класс</v>
          </cell>
          <cell r="H48" t="str">
            <v>58-15</v>
          </cell>
          <cell r="I48">
            <v>58</v>
          </cell>
          <cell r="J48" t="str">
            <v>К</v>
          </cell>
        </row>
        <row r="49">
          <cell r="A49" t="str">
            <v>002003510267</v>
          </cell>
          <cell r="B49">
            <v>1</v>
          </cell>
          <cell r="C49" t="str">
            <v>Проч</v>
          </cell>
          <cell r="D49" t="str">
            <v>Публичное акционерное общество "Вторая генерирующая компания оптового рынка электроэнергии"</v>
          </cell>
          <cell r="E49" t="str">
            <v>Площадка главного корпуса Сургутской ГРЭС-1, рег. № А35-03650-0011, III класс</v>
          </cell>
          <cell r="F49" t="str">
            <v>А35-03650-0011</v>
          </cell>
          <cell r="G49" t="str">
            <v>III класс</v>
          </cell>
          <cell r="H49" t="str">
            <v>58-12</v>
          </cell>
          <cell r="I49">
            <v>58</v>
          </cell>
          <cell r="J49" t="str">
            <v>К</v>
          </cell>
        </row>
        <row r="50">
          <cell r="A50" t="str">
            <v>002003510268</v>
          </cell>
          <cell r="B50">
            <v>0</v>
          </cell>
          <cell r="C50" t="str">
            <v>Проч</v>
          </cell>
          <cell r="D50" t="str">
            <v>Публичное акционерное общество "Вторая генерирующая компания оптового рынка электроэнергии"</v>
          </cell>
          <cell r="E50" t="str">
            <v>Сеть газопотребления Сургутской ГРЭС-1, рег. № А35-03650-0014, III класс</v>
          </cell>
          <cell r="F50" t="str">
            <v>А35-03650-0014</v>
          </cell>
          <cell r="G50" t="str">
            <v>III класс</v>
          </cell>
          <cell r="H50" t="str">
            <v>58-12</v>
          </cell>
          <cell r="I50">
            <v>58</v>
          </cell>
          <cell r="J50" t="str">
            <v>ГС</v>
          </cell>
        </row>
        <row r="51">
          <cell r="A51" t="str">
            <v>002003510384</v>
          </cell>
          <cell r="B51">
            <v>1</v>
          </cell>
          <cell r="C51" t="str">
            <v>Проч</v>
          </cell>
          <cell r="D51" t="str">
            <v>Общество с ограниченной ответственностью "Бентек Дриллинг энд Ойлфилд Системс"</v>
          </cell>
          <cell r="E51" t="str">
            <v>Сеть газопотребления ООО "Бентек", рег. № А57-01259-0005, III класс</v>
          </cell>
          <cell r="F51" t="str">
            <v>А57-01259-0005</v>
          </cell>
          <cell r="G51" t="str">
            <v>III класс</v>
          </cell>
          <cell r="H51" t="str">
            <v>57-08</v>
          </cell>
          <cell r="I51">
            <v>57</v>
          </cell>
          <cell r="J51" t="str">
            <v>ГС</v>
          </cell>
        </row>
        <row r="52">
          <cell r="A52" t="str">
            <v>002003510282</v>
          </cell>
          <cell r="B52">
            <v>1</v>
          </cell>
          <cell r="C52" t="str">
            <v>Микр</v>
          </cell>
          <cell r="D52" t="str">
            <v>Общество с ограниченной ответственностью "ТЮМЕНЬТЕХГАЗ"</v>
          </cell>
          <cell r="E52" t="str">
            <v>Площадка газификации кислорода, рег. № А55-04083-0001, III класс</v>
          </cell>
          <cell r="F52" t="str">
            <v>А55-04083-0001</v>
          </cell>
          <cell r="G52" t="str">
            <v>III класс</v>
          </cell>
          <cell r="H52" t="str">
            <v>57-10</v>
          </cell>
          <cell r="I52">
            <v>58</v>
          </cell>
          <cell r="J52" t="str">
            <v>К</v>
          </cell>
        </row>
        <row r="53">
          <cell r="A53" t="str">
            <v>002003510233</v>
          </cell>
          <cell r="B53">
            <v>1</v>
          </cell>
          <cell r="C53" t="str">
            <v>Проч</v>
          </cell>
          <cell r="D53" t="str">
            <v>Публичное акционерное общество "Федеральная сетевая компания Единой энергетической системы"</v>
          </cell>
          <cell r="E53" t="str">
            <v>Площадка компрессорной установки ПС 500 кВ "Трачуковская" Восточное ПМЭС, рег. № А01-07361-0188, III класс</v>
          </cell>
          <cell r="F53" t="str">
            <v>А01-07361-0188</v>
          </cell>
          <cell r="G53" t="str">
            <v>III класс</v>
          </cell>
          <cell r="H53" t="str">
            <v>58-13</v>
          </cell>
          <cell r="I53">
            <v>58</v>
          </cell>
          <cell r="J53" t="str">
            <v>К</v>
          </cell>
        </row>
        <row r="54">
          <cell r="A54" t="str">
            <v>002003510234</v>
          </cell>
          <cell r="B54">
            <v>0</v>
          </cell>
          <cell r="C54" t="str">
            <v>Проч</v>
          </cell>
          <cell r="D54" t="str">
            <v>Публичное акционерное общество "Федеральная сетевая компания Единой энергетической системы"</v>
          </cell>
          <cell r="E54" t="str">
            <v>Площадка компрессорной установки ПС 500 кВ "Кустовая" Восточное ПМЭС, рег. № А01-07361-0189, III класс</v>
          </cell>
          <cell r="F54" t="str">
            <v>А01-07361-0189</v>
          </cell>
          <cell r="G54" t="str">
            <v>III класс</v>
          </cell>
          <cell r="H54" t="str">
            <v>58-13</v>
          </cell>
          <cell r="I54">
            <v>58</v>
          </cell>
          <cell r="J54" t="str">
            <v>К</v>
          </cell>
        </row>
        <row r="55">
          <cell r="A55" t="str">
            <v>002003510259</v>
          </cell>
          <cell r="B55">
            <v>1</v>
          </cell>
          <cell r="C55" t="str">
            <v>Проч</v>
          </cell>
          <cell r="D55" t="str">
            <v>Общество с ограниченной ответственностью "шаттдекор"</v>
          </cell>
          <cell r="E55" t="str">
            <v>Сеть газопотребления филиала (г. Тюмень), рег. № А02-31495-0007, III класс</v>
          </cell>
          <cell r="F55" t="str">
            <v>А02-31495-0007</v>
          </cell>
          <cell r="G55" t="str">
            <v>III класс</v>
          </cell>
          <cell r="H55" t="str">
            <v>57-08</v>
          </cell>
          <cell r="I55">
            <v>57</v>
          </cell>
          <cell r="J55" t="str">
            <v>ГС</v>
          </cell>
        </row>
        <row r="56">
          <cell r="A56" t="str">
            <v>002003510260</v>
          </cell>
          <cell r="B56">
            <v>0</v>
          </cell>
          <cell r="C56" t="str">
            <v>Проч</v>
          </cell>
          <cell r="D56" t="str">
            <v>Общество с ограниченной ответственностью "шаттдекор"</v>
          </cell>
          <cell r="E56" t="str">
            <v>Площадка участка производства синтетических смол филиала (г. Тюмень), рег. № А02-31495-0008, III класс</v>
          </cell>
          <cell r="F56" t="str">
            <v>А02-31495-0008</v>
          </cell>
          <cell r="G56" t="str">
            <v>III класс</v>
          </cell>
          <cell r="H56" t="str">
            <v>57-10</v>
          </cell>
          <cell r="I56">
            <v>57</v>
          </cell>
          <cell r="J56" t="str">
            <v>Х</v>
          </cell>
        </row>
        <row r="57">
          <cell r="A57" t="str">
            <v>002003510950</v>
          </cell>
          <cell r="B57">
            <v>1</v>
          </cell>
          <cell r="C57" t="str">
            <v>Проч</v>
          </cell>
          <cell r="D57" t="str">
            <v>Акционерное общество "Газпромнефть-Терминал"</v>
          </cell>
          <cell r="E57" t="str">
            <v>Сеть газопотребления предприятия г.Ишим, рег. № А60-06975-0019, III класс</v>
          </cell>
          <cell r="F57" t="str">
            <v>А60-06975-0019</v>
          </cell>
          <cell r="G57" t="str">
            <v>III класс</v>
          </cell>
          <cell r="H57" t="str">
            <v>57-08</v>
          </cell>
          <cell r="I57">
            <v>57</v>
          </cell>
          <cell r="J57" t="str">
            <v>ГС</v>
          </cell>
        </row>
        <row r="58">
          <cell r="A58" t="str">
            <v>002003510473</v>
          </cell>
          <cell r="B58">
            <v>1</v>
          </cell>
          <cell r="C58" t="str">
            <v>Микр</v>
          </cell>
          <cell r="D58" t="str">
            <v>Общество с ограниченной ответственностью "ПургазГРС"</v>
          </cell>
          <cell r="E58" t="str">
            <v>Участок магистрального газопровода, рег. № А57-20531-0001, II класс</v>
          </cell>
          <cell r="F58" t="str">
            <v>А57-20531-0001</v>
          </cell>
          <cell r="G58" t="str">
            <v>II класс</v>
          </cell>
          <cell r="H58" t="str">
            <v>57-14</v>
          </cell>
          <cell r="I58">
            <v>59</v>
          </cell>
          <cell r="J58" t="str">
            <v>МТ</v>
          </cell>
        </row>
        <row r="59">
          <cell r="A59" t="str">
            <v>002003510952</v>
          </cell>
          <cell r="B59">
            <v>1</v>
          </cell>
          <cell r="C59" t="str">
            <v>Проч</v>
          </cell>
          <cell r="D59" t="str">
            <v>Акционерное общество "Транснефть - Западная Сибирь"</v>
          </cell>
          <cell r="E59" t="str">
            <v>Цех технологического транспорта и специальной техники филиала "Ишимское районное нефтепроводное управление", рег. № А61-00803-0097, III класс</v>
          </cell>
          <cell r="F59" t="str">
            <v>А61-00803-0097</v>
          </cell>
          <cell r="G59" t="str">
            <v>III класс</v>
          </cell>
          <cell r="H59" t="str">
            <v>57-08</v>
          </cell>
          <cell r="I59">
            <v>57</v>
          </cell>
          <cell r="J59" t="str">
            <v>К</v>
          </cell>
        </row>
        <row r="60">
          <cell r="A60" t="str">
            <v>002003510953</v>
          </cell>
          <cell r="B60">
            <v>0</v>
          </cell>
          <cell r="C60" t="str">
            <v>Проч</v>
          </cell>
          <cell r="D60" t="str">
            <v>Акционерное общество "Транснефть - Западная Сибирь"</v>
          </cell>
          <cell r="E60" t="str">
            <v>Сеть газопотребления нефтеперекачивающей станции "Абатская", рег. № А61-00803-0098, III класс</v>
          </cell>
          <cell r="F60" t="str">
            <v>А61-00803-0098</v>
          </cell>
          <cell r="G60" t="str">
            <v>III класс</v>
          </cell>
          <cell r="H60" t="str">
            <v>57-08</v>
          </cell>
          <cell r="I60">
            <v>57</v>
          </cell>
          <cell r="J60" t="str">
            <v>ГС</v>
          </cell>
        </row>
        <row r="61">
          <cell r="A61" t="str">
            <v>002003510954</v>
          </cell>
          <cell r="B61">
            <v>0</v>
          </cell>
          <cell r="C61" t="str">
            <v>Проч</v>
          </cell>
          <cell r="D61" t="str">
            <v>Акционерное общество "Транснефть - Западная Сибирь"</v>
          </cell>
          <cell r="E61" t="str">
            <v>Сеть газопотребления базы производственного обслуживания филиала "Ишимское районное нефтепроводное управление", рег. № А61-00803-0099, III класс</v>
          </cell>
          <cell r="F61" t="str">
            <v>А61-00803-0099</v>
          </cell>
          <cell r="G61" t="str">
            <v>III класс</v>
          </cell>
          <cell r="H61" t="str">
            <v>57-08</v>
          </cell>
          <cell r="I61">
            <v>57</v>
          </cell>
          <cell r="J61" t="str">
            <v>ГС</v>
          </cell>
        </row>
        <row r="62">
          <cell r="A62" t="str">
            <v>002003510955</v>
          </cell>
          <cell r="B62">
            <v>0</v>
          </cell>
          <cell r="C62" t="str">
            <v>Проч</v>
          </cell>
          <cell r="D62" t="str">
            <v>Акционерное общество "Транснефть - Западная Сибирь"</v>
          </cell>
          <cell r="E62" t="str">
            <v>Сеть газопотребления участка погрузо-разгрузочных работ филиала "Ишимское районное нефтепроводное управление", рег. № А61-00803-0100, III класс</v>
          </cell>
          <cell r="F62" t="str">
            <v>А61-00803-0100</v>
          </cell>
          <cell r="G62" t="str">
            <v>III класс</v>
          </cell>
          <cell r="H62" t="str">
            <v>57-08</v>
          </cell>
          <cell r="I62">
            <v>57</v>
          </cell>
          <cell r="J62" t="str">
            <v>ГС</v>
          </cell>
        </row>
        <row r="63">
          <cell r="A63" t="str">
            <v>002003510957</v>
          </cell>
          <cell r="B63">
            <v>1</v>
          </cell>
          <cell r="C63" t="str">
            <v>Проч</v>
          </cell>
          <cell r="D63" t="str">
            <v>Общество с ограниченной ответственностью "Автотранспортное предприятие №1"</v>
          </cell>
          <cell r="E63" t="str">
            <v>Участок паровых передвижных установок, рег. № А61-06100-0001, III класс</v>
          </cell>
          <cell r="F63" t="str">
            <v>А61-06100-0001</v>
          </cell>
          <cell r="G63" t="str">
            <v>III класс</v>
          </cell>
          <cell r="H63" t="str">
            <v>59-13</v>
          </cell>
          <cell r="I63">
            <v>59</v>
          </cell>
          <cell r="J63" t="str">
            <v>К</v>
          </cell>
        </row>
        <row r="64">
          <cell r="A64" t="str">
            <v>002003510956</v>
          </cell>
          <cell r="B64">
            <v>1</v>
          </cell>
          <cell r="C64" t="str">
            <v>Проч</v>
          </cell>
          <cell r="D64" t="str">
            <v>Федеральное бюджетное учреждение "Администрация Обь-Иртышского бассейна внутренних водных путей"</v>
          </cell>
          <cell r="E64" t="str">
            <v>Сеть газопотребления филиала "Тобольский РВПиС", рег. № А61-01126-0003, III класс</v>
          </cell>
          <cell r="F64" t="str">
            <v>А61-01126-0003</v>
          </cell>
          <cell r="G64" t="str">
            <v>III класс</v>
          </cell>
          <cell r="H64" t="str">
            <v>57-08</v>
          </cell>
          <cell r="I64">
            <v>57</v>
          </cell>
          <cell r="J64" t="str">
            <v>ГС</v>
          </cell>
        </row>
        <row r="65">
          <cell r="A65" t="str">
            <v>002003510951</v>
          </cell>
          <cell r="B65">
            <v>1</v>
          </cell>
          <cell r="C65" t="str">
            <v>Проч</v>
          </cell>
          <cell r="D65" t="str">
            <v>Открытое акционерное общество "Автогенный завод"</v>
          </cell>
          <cell r="E65" t="str">
            <v>Площадка цеха наполнения баллонов кислородом и инертными газами Тюменского филиала ОАО "Автогенный завод" г. Тобольск, рег. № А61-00150-0021, III класс</v>
          </cell>
          <cell r="F65" t="str">
            <v>А61-00150-0021</v>
          </cell>
          <cell r="G65" t="str">
            <v>III класс</v>
          </cell>
          <cell r="H65" t="str">
            <v>57-10</v>
          </cell>
          <cell r="I65">
            <v>57</v>
          </cell>
          <cell r="J65" t="str">
            <v>К</v>
          </cell>
        </row>
        <row r="66">
          <cell r="A66" t="str">
            <v>002003510923</v>
          </cell>
          <cell r="B66">
            <v>1</v>
          </cell>
          <cell r="C66" t="str">
            <v>Проч</v>
          </cell>
          <cell r="D66" t="str">
            <v>Общество с ограниченной ответственностью "НОВАТЭК-ТРАНСЕРВИС"</v>
          </cell>
          <cell r="E66" t="str">
            <v>Участок промывки, пропарки, дегазации транспортных средств (Эстакада осмотра и подготовки вагонов СУГ и СК), рег. № А59-60210-0002, III класс</v>
          </cell>
          <cell r="F66" t="str">
            <v>А59-60210-0002</v>
          </cell>
          <cell r="G66" t="str">
            <v>III класс</v>
          </cell>
          <cell r="H66" t="str">
            <v>57-10</v>
          </cell>
          <cell r="I66">
            <v>59</v>
          </cell>
          <cell r="J66" t="str">
            <v>НХ</v>
          </cell>
        </row>
        <row r="67">
          <cell r="A67" t="str">
            <v>002003510275</v>
          </cell>
          <cell r="B67">
            <v>1</v>
          </cell>
          <cell r="C67" t="str">
            <v>Проч</v>
          </cell>
          <cell r="D67" t="str">
            <v>Акционерное общество "Управление по повышению нефтеотдачи пластов и капитальному ремонту скважин"</v>
          </cell>
          <cell r="E67" t="str">
            <v>Сеть газопотребления АО "УПНП и КРС" г. Лянтор, рег. № А53-00490-0003, III класс</v>
          </cell>
          <cell r="F67" t="str">
            <v>А53-00490-0003</v>
          </cell>
          <cell r="G67" t="str">
            <v>III класс</v>
          </cell>
          <cell r="H67" t="str">
            <v>58-12</v>
          </cell>
          <cell r="I67">
            <v>58</v>
          </cell>
          <cell r="J67" t="str">
            <v>ГС</v>
          </cell>
        </row>
        <row r="68">
          <cell r="A68" t="str">
            <v>002003510276</v>
          </cell>
          <cell r="B68">
            <v>0</v>
          </cell>
          <cell r="C68" t="str">
            <v>Проч</v>
          </cell>
          <cell r="D68" t="str">
            <v>Акционерное общество "Управление по повышению нефтеотдачи пластов и капитальному ремонту скважин"</v>
          </cell>
          <cell r="E68" t="str">
            <v>Площадка установок паровых передвижных г.Ноябрьск,на которой эксплуатируется оборудование, работающее под давлением, рег. № А53-00490-0005, III класс</v>
          </cell>
          <cell r="F68" t="str">
            <v>А53-00490-0005</v>
          </cell>
          <cell r="G68" t="str">
            <v>III класс</v>
          </cell>
          <cell r="H68" t="str">
            <v>59-12</v>
          </cell>
          <cell r="I68">
            <v>59</v>
          </cell>
          <cell r="J68" t="str">
            <v>К</v>
          </cell>
        </row>
        <row r="69">
          <cell r="A69" t="str">
            <v>002003510331</v>
          </cell>
          <cell r="B69">
            <v>1</v>
          </cell>
          <cell r="C69" t="str">
            <v>Проч</v>
          </cell>
          <cell r="D69" t="str">
            <v>Общество с ограниченной ответственностью "КСА ДОЙТАГ Раша"</v>
          </cell>
          <cell r="E69" t="str">
            <v>Сеть газопотребления офиса ООО "КСА ДОЙТАГ Раша", рег. № А57-00447-0003, III класс</v>
          </cell>
          <cell r="F69" t="str">
            <v>А57-00447-0003</v>
          </cell>
          <cell r="G69" t="str">
            <v>III класс</v>
          </cell>
          <cell r="H69" t="str">
            <v>57-08</v>
          </cell>
          <cell r="I69">
            <v>57</v>
          </cell>
          <cell r="J69" t="str">
            <v>ГС</v>
          </cell>
        </row>
        <row r="70">
          <cell r="A70" t="str">
            <v>002003510975</v>
          </cell>
          <cell r="B70">
            <v>1</v>
          </cell>
          <cell r="C70" t="str">
            <v>Проч</v>
          </cell>
          <cell r="D70" t="str">
            <v>Общество с ограниченной ответственностью "КСА ДОЙТАГ Раша"</v>
          </cell>
          <cell r="E70" t="str">
            <v/>
          </cell>
          <cell r="F70" t="str">
            <v>лиценз57-07</v>
          </cell>
          <cell r="G70" t="str">
            <v>-</v>
          </cell>
          <cell r="H70" t="str">
            <v>57-07</v>
          </cell>
          <cell r="I70">
            <v>57</v>
          </cell>
          <cell r="J70" t="str">
            <v>НД</v>
          </cell>
        </row>
        <row r="71">
          <cell r="A71" t="str">
            <v>002003510278</v>
          </cell>
          <cell r="B71">
            <v>1</v>
          </cell>
          <cell r="C71" t="str">
            <v>Проч</v>
          </cell>
          <cell r="D71" t="str">
            <v>Общество с ограниченной ответственностью "УГМК- Сталь"</v>
          </cell>
          <cell r="E71" t="str">
            <v>Сеть газопотребления филиала, рег. № А54-04552-0008, III класс</v>
          </cell>
          <cell r="F71" t="str">
            <v>А54-04552-0008</v>
          </cell>
          <cell r="G71" t="str">
            <v>III класс</v>
          </cell>
          <cell r="H71" t="str">
            <v>57-08</v>
          </cell>
          <cell r="I71">
            <v>57</v>
          </cell>
          <cell r="J71" t="str">
            <v>ГС</v>
          </cell>
        </row>
        <row r="72">
          <cell r="A72" t="str">
            <v>002003510279</v>
          </cell>
          <cell r="B72">
            <v>0</v>
          </cell>
          <cell r="C72" t="str">
            <v>Проч</v>
          </cell>
          <cell r="D72" t="str">
            <v>Общество с ограниченной ответственностью "УГМК- Сталь"</v>
          </cell>
          <cell r="E72" t="str">
            <v>Котельная тепловой мощностью 33,84 МВт металлургического завода по производству сортового проката, рег. № А54-04552-0009, III класс</v>
          </cell>
          <cell r="F72" t="str">
            <v>А54-04552-0009</v>
          </cell>
          <cell r="G72" t="str">
            <v>III класс</v>
          </cell>
          <cell r="H72" t="str">
            <v>57-08</v>
          </cell>
          <cell r="I72">
            <v>57</v>
          </cell>
          <cell r="J72" t="str">
            <v>ГС</v>
          </cell>
        </row>
        <row r="73">
          <cell r="A73" t="str">
            <v>002003510277</v>
          </cell>
          <cell r="B73">
            <v>1</v>
          </cell>
          <cell r="C73" t="str">
            <v>Проч</v>
          </cell>
          <cell r="D73" t="str">
            <v>Акционерное общество "Линде Уралтехгаз"</v>
          </cell>
          <cell r="E73" t="str">
            <v>Склад для хранения сжатых, сжиженных и растворенных газов, г. Тюмень, рег. № А54-00058-0020, III класс</v>
          </cell>
          <cell r="F73" t="str">
            <v>А54-00058-0020</v>
          </cell>
          <cell r="G73" t="str">
            <v>III класс</v>
          </cell>
          <cell r="H73" t="str">
            <v>57-10</v>
          </cell>
          <cell r="I73">
            <v>57</v>
          </cell>
          <cell r="J73" t="str">
            <v>К</v>
          </cell>
        </row>
        <row r="74">
          <cell r="A74" t="str">
            <v>002003510800</v>
          </cell>
          <cell r="B74">
            <v>1</v>
          </cell>
          <cell r="C74" t="str">
            <v>Проч</v>
          </cell>
          <cell r="D74" t="str">
            <v>Общество с ограниченной ответственностью "ГЕОФИЗСЕРВИС"</v>
          </cell>
          <cell r="E74" t="str">
            <v>Временный расходный склад взрывчатых материалов, рег. № А58-80051-0009, III класс</v>
          </cell>
          <cell r="F74" t="str">
            <v>А58-80051-0009</v>
          </cell>
          <cell r="G74" t="str">
            <v>III класс</v>
          </cell>
          <cell r="H74" t="str">
            <v>59-07</v>
          </cell>
          <cell r="I74">
            <v>59</v>
          </cell>
          <cell r="J74" t="str">
            <v>ВМ</v>
          </cell>
        </row>
        <row r="75">
          <cell r="A75" t="str">
            <v>002003510959</v>
          </cell>
          <cell r="B75">
            <v>1</v>
          </cell>
          <cell r="C75" t="str">
            <v>Проч</v>
          </cell>
          <cell r="D75" t="str">
            <v>Открытое акционерное общество "Томскнефть" Восточной нефтяной компании</v>
          </cell>
          <cell r="E75" t="str">
            <v>Система межпромысловых трубопроводов месторождения (Вахская ГКС месторождение - ГРС "ЦТП Советского месторождения"), рег. № А62-00884-0022, III класс</v>
          </cell>
          <cell r="F75" t="str">
            <v>А62-00884-0022</v>
          </cell>
          <cell r="G75" t="str">
            <v>III класс</v>
          </cell>
          <cell r="H75" t="str">
            <v>58-13</v>
          </cell>
          <cell r="I75">
            <v>58</v>
          </cell>
          <cell r="J75" t="str">
            <v>НД</v>
          </cell>
        </row>
        <row r="76">
          <cell r="A76" t="str">
            <v>002003510960</v>
          </cell>
          <cell r="B76">
            <v>0</v>
          </cell>
          <cell r="C76" t="str">
            <v>Проч</v>
          </cell>
          <cell r="D76" t="str">
            <v>Открытое акционерное общество "Томскнефть" Восточной нефтяной компании</v>
          </cell>
          <cell r="E76" t="str">
            <v>Система межпромысловых трубопроводов месторождения (ГРС ЦТП Советского нмр. - Нижневартовский ГПЗ), рег. № А62-00884-0023, III класс</v>
          </cell>
          <cell r="F76" t="str">
            <v>А62-00884-0023</v>
          </cell>
          <cell r="G76" t="str">
            <v>III класс</v>
          </cell>
          <cell r="H76" t="str">
            <v>58-13</v>
          </cell>
          <cell r="I76">
            <v>58</v>
          </cell>
          <cell r="J76" t="str">
            <v>НД</v>
          </cell>
        </row>
        <row r="77">
          <cell r="A77" t="str">
            <v>002003510961</v>
          </cell>
          <cell r="B77">
            <v>0</v>
          </cell>
          <cell r="C77" t="str">
            <v>Проч</v>
          </cell>
          <cell r="D77" t="str">
            <v>Акционерное общество "Томскнефть" Восточной нефтяной компании</v>
          </cell>
          <cell r="E77" t="str">
            <v>Система промысловых трубопроводов Вахского месторождения, рег. № А62-00884-0029, I класс</v>
          </cell>
          <cell r="F77" t="str">
            <v>А62-00884-0029</v>
          </cell>
          <cell r="G77" t="str">
            <v>I класс</v>
          </cell>
          <cell r="H77" t="str">
            <v>58-13</v>
          </cell>
          <cell r="I77">
            <v>58</v>
          </cell>
          <cell r="J77" t="str">
            <v>НД</v>
          </cell>
        </row>
        <row r="78">
          <cell r="A78" t="str">
            <v>002003510962</v>
          </cell>
          <cell r="B78">
            <v>0</v>
          </cell>
          <cell r="C78" t="str">
            <v>Проч</v>
          </cell>
          <cell r="D78" t="str">
            <v>Открытое акционерное общество "Томскнефть" Восточной нефтяной компании</v>
          </cell>
          <cell r="E78" t="str">
            <v>Система промысловых трубопроводов Полуденного месторождения, рег. № А62-00884-0030, III класс</v>
          </cell>
          <cell r="F78" t="str">
            <v>А62-00884-0030</v>
          </cell>
          <cell r="G78" t="str">
            <v>III класс</v>
          </cell>
          <cell r="H78" t="str">
            <v>58-13</v>
          </cell>
          <cell r="I78">
            <v>58</v>
          </cell>
          <cell r="J78" t="str">
            <v>НД</v>
          </cell>
        </row>
        <row r="79">
          <cell r="A79" t="str">
            <v>002003510963</v>
          </cell>
          <cell r="B79">
            <v>0</v>
          </cell>
          <cell r="C79" t="str">
            <v>Проч</v>
          </cell>
          <cell r="D79" t="str">
            <v>Акционерное общество "Томскнефть" Восточной нефтяной компании</v>
          </cell>
          <cell r="E79" t="str">
            <v>Участок предварительной подготовки нефти (УПСВ - 3 Советского месторождения), рег. № А62-00884-0059, II класс</v>
          </cell>
          <cell r="F79" t="str">
            <v>А62-00884-0059</v>
          </cell>
          <cell r="G79" t="str">
            <v>II класс</v>
          </cell>
          <cell r="H79" t="str">
            <v>58-13</v>
          </cell>
          <cell r="I79">
            <v>58</v>
          </cell>
          <cell r="J79" t="str">
            <v>К, НД</v>
          </cell>
        </row>
        <row r="80">
          <cell r="A80" t="str">
            <v>002003510964</v>
          </cell>
          <cell r="B80">
            <v>0</v>
          </cell>
          <cell r="C80" t="str">
            <v>Проч</v>
          </cell>
          <cell r="D80" t="str">
            <v>Открытое акционерное общество "Томскнефть" Восточной нефтяной компании</v>
          </cell>
          <cell r="E80" t="str">
            <v>Участок предварительной подготовки нефти (УПСВ - 9 Советского м.р.), рег. № А62-00884-0061, II класс</v>
          </cell>
          <cell r="F80" t="str">
            <v>А62-00884-0061</v>
          </cell>
          <cell r="G80" t="str">
            <v>II класс</v>
          </cell>
          <cell r="H80" t="str">
            <v>58-13</v>
          </cell>
          <cell r="I80">
            <v>58</v>
          </cell>
          <cell r="J80" t="str">
            <v>НД</v>
          </cell>
        </row>
        <row r="81">
          <cell r="A81" t="str">
            <v>002003510965</v>
          </cell>
          <cell r="B81">
            <v>0</v>
          </cell>
          <cell r="C81" t="str">
            <v>Проч</v>
          </cell>
          <cell r="D81" t="str">
            <v>Открытое акционерное общество "Томскнефть" Восточной нефтяной компании</v>
          </cell>
          <cell r="E81" t="str">
            <v>Участок предварительной подготовки нефти (УПСВ - 2 Западно-Полуденной площади Полуденного месторождения), рег. № А62-00884-0069, II класс</v>
          </cell>
          <cell r="F81" t="str">
            <v>А62-00884-0069</v>
          </cell>
          <cell r="G81" t="str">
            <v>II класс</v>
          </cell>
          <cell r="H81" t="str">
            <v>58-13</v>
          </cell>
          <cell r="I81">
            <v>58</v>
          </cell>
          <cell r="J81" t="str">
            <v>НД</v>
          </cell>
        </row>
        <row r="82">
          <cell r="A82" t="str">
            <v>002003510966</v>
          </cell>
          <cell r="B82">
            <v>0</v>
          </cell>
          <cell r="C82" t="str">
            <v>Проч</v>
          </cell>
          <cell r="D82" t="str">
            <v>Открытое акционерное общество "Томскнефть" Восточной нефтяной компании</v>
          </cell>
          <cell r="E82" t="str">
            <v>Участок предварительной подготовки нефти (УПСВ - 4 Вахского месторождения), рег. № А62-00884-0075, II класс</v>
          </cell>
          <cell r="F82" t="str">
            <v>А62-00884-0075</v>
          </cell>
          <cell r="G82" t="str">
            <v>II класс</v>
          </cell>
          <cell r="H82" t="str">
            <v>58-13</v>
          </cell>
          <cell r="I82">
            <v>58</v>
          </cell>
          <cell r="J82" t="str">
            <v>НД</v>
          </cell>
        </row>
        <row r="83">
          <cell r="A83" t="str">
            <v>002003510967</v>
          </cell>
          <cell r="B83">
            <v>0</v>
          </cell>
          <cell r="C83" t="str">
            <v>Проч</v>
          </cell>
          <cell r="D83" t="str">
            <v>Открытое акционерное общество "Томскнефть" Восточной нефтяной компании</v>
          </cell>
          <cell r="E83" t="str">
            <v>Участок предварительной подготовки нефти (УПСВ - 5 Вахского месторождения), рег. № А62-00884-0076, II класс</v>
          </cell>
          <cell r="F83" t="str">
            <v>А62-00884-0076</v>
          </cell>
          <cell r="G83" t="str">
            <v>II класс</v>
          </cell>
          <cell r="H83" t="str">
            <v>58-13</v>
          </cell>
          <cell r="I83">
            <v>58</v>
          </cell>
          <cell r="J83" t="str">
            <v>НД</v>
          </cell>
        </row>
        <row r="84">
          <cell r="A84" t="str">
            <v>002003510968</v>
          </cell>
          <cell r="B84">
            <v>0</v>
          </cell>
          <cell r="C84" t="str">
            <v>Проч</v>
          </cell>
          <cell r="D84" t="str">
            <v>Открытое акционерное общество "Томскнефть" Восточной нефтяной компании</v>
          </cell>
          <cell r="E84" t="str">
            <v>Участок предварительной подготовки нефти (УПСВ - 6 Вахского месторождения), рег. № А62-00884-0077, II класс</v>
          </cell>
          <cell r="F84" t="str">
            <v>А62-00884-0077</v>
          </cell>
          <cell r="G84" t="str">
            <v>II класс</v>
          </cell>
          <cell r="H84" t="str">
            <v>58-13</v>
          </cell>
          <cell r="I84">
            <v>58</v>
          </cell>
          <cell r="J84" t="str">
            <v>НД</v>
          </cell>
        </row>
        <row r="85">
          <cell r="A85" t="str">
            <v>002003510969</v>
          </cell>
          <cell r="B85">
            <v>0</v>
          </cell>
          <cell r="C85" t="str">
            <v>Проч</v>
          </cell>
          <cell r="D85" t="str">
            <v>Открытое акционерное общество "Томскнефть" Восточной нефтяной компании</v>
          </cell>
          <cell r="E85" t="str">
            <v>Площадка промысловой компрессорной станции (ГКС "Вахская" Вахского месторождения), рег. № А62-00884-0078, III класс</v>
          </cell>
          <cell r="F85" t="str">
            <v>А62-00884-0078</v>
          </cell>
          <cell r="G85" t="str">
            <v>III класс</v>
          </cell>
          <cell r="H85" t="str">
            <v>58-13</v>
          </cell>
          <cell r="I85">
            <v>58</v>
          </cell>
          <cell r="J85" t="str">
            <v>НД</v>
          </cell>
        </row>
        <row r="86">
          <cell r="A86" t="str">
            <v>002003510970</v>
          </cell>
          <cell r="B86">
            <v>0</v>
          </cell>
          <cell r="C86" t="str">
            <v>Проч</v>
          </cell>
          <cell r="D86" t="str">
            <v>Открытое акционерное общество "Томскнефть" Восточной нефтяной компании</v>
          </cell>
          <cell r="E86" t="str">
            <v>Участок предварительной подготовки нефти (УПСВ - 12 Нижневартовского месторождения), рег. № А62-00884-0080, II класс</v>
          </cell>
          <cell r="F86" t="str">
            <v>А62-00884-0080</v>
          </cell>
          <cell r="G86" t="str">
            <v>II класс</v>
          </cell>
          <cell r="H86" t="str">
            <v>58-13</v>
          </cell>
          <cell r="I86">
            <v>58</v>
          </cell>
          <cell r="J86" t="str">
            <v>НД</v>
          </cell>
        </row>
        <row r="87">
          <cell r="A87" t="str">
            <v>002003510971</v>
          </cell>
          <cell r="B87">
            <v>0</v>
          </cell>
          <cell r="C87" t="str">
            <v>Проч</v>
          </cell>
          <cell r="D87" t="str">
            <v>Открытое акционерное общество "Томскнефть" Восточной нефтяной компании</v>
          </cell>
          <cell r="E87" t="str">
            <v>Площадка промысловой компрессорной станции (ГКС Северного месторождения), рег. № А62-00884-0087, III класс</v>
          </cell>
          <cell r="F87" t="str">
            <v>А62-00884-0087</v>
          </cell>
          <cell r="G87" t="str">
            <v>III класс</v>
          </cell>
          <cell r="H87" t="str">
            <v>58-13</v>
          </cell>
          <cell r="I87">
            <v>58</v>
          </cell>
          <cell r="J87" t="str">
            <v>НД</v>
          </cell>
        </row>
        <row r="88">
          <cell r="A88" t="str">
            <v>002003510289</v>
          </cell>
          <cell r="B88">
            <v>1</v>
          </cell>
          <cell r="C88" t="str">
            <v>Проч</v>
          </cell>
          <cell r="D88" t="str">
            <v>Акционерное общество "Транснефть - Сибирь"</v>
          </cell>
          <cell r="E88" t="str">
            <v>Участок магистральных нефтепроводов Нижневартовского УМН, рег. № А57-00019-0159, I класс</v>
          </cell>
          <cell r="F88" t="str">
            <v>А57-00019-0159</v>
          </cell>
          <cell r="G88" t="str">
            <v>I класс</v>
          </cell>
          <cell r="H88" t="str">
            <v>57-14</v>
          </cell>
          <cell r="I88">
            <v>58</v>
          </cell>
          <cell r="J88" t="str">
            <v>МТ</v>
          </cell>
        </row>
        <row r="89">
          <cell r="A89" t="str">
            <v>002003510290</v>
          </cell>
          <cell r="B89">
            <v>0</v>
          </cell>
          <cell r="C89" t="str">
            <v>Проч</v>
          </cell>
          <cell r="D89" t="str">
            <v>Акционерное общество "Транснефть - Сибирь"</v>
          </cell>
          <cell r="E89" t="str">
            <v>Участок магистральных нефтепроводов Тобольского УМН, рег. № А57-00019-0165, I класс</v>
          </cell>
          <cell r="F89" t="str">
            <v>А57-00019-0165</v>
          </cell>
          <cell r="G89" t="str">
            <v>I класс</v>
          </cell>
          <cell r="H89" t="str">
            <v>57-14</v>
          </cell>
          <cell r="I89">
            <v>58</v>
          </cell>
          <cell r="J89" t="str">
            <v>МТ</v>
          </cell>
        </row>
        <row r="90">
          <cell r="A90" t="str">
            <v>002003510291</v>
          </cell>
          <cell r="B90">
            <v>0</v>
          </cell>
          <cell r="C90" t="str">
            <v>Проч</v>
          </cell>
          <cell r="D90" t="str">
            <v>Акционерное общество "Транснефть - Сибирь"</v>
          </cell>
          <cell r="E90" t="str">
            <v>Участок магистральных нефтепроводов Тюменского УМН, рег. № А57-00019-0168, I класс</v>
          </cell>
          <cell r="F90" t="str">
            <v>А57-00019-0168</v>
          </cell>
          <cell r="G90" t="str">
            <v>I класс</v>
          </cell>
          <cell r="H90" t="str">
            <v>57-14</v>
          </cell>
          <cell r="I90">
            <v>57</v>
          </cell>
          <cell r="J90" t="str">
            <v>МТ</v>
          </cell>
        </row>
        <row r="91">
          <cell r="A91" t="str">
            <v>002003510292</v>
          </cell>
          <cell r="B91">
            <v>0</v>
          </cell>
          <cell r="C91" t="str">
            <v>Проч</v>
          </cell>
          <cell r="D91" t="str">
            <v>Акционерное общество "Транснефть - Сибирь"</v>
          </cell>
          <cell r="E91" t="str">
            <v>Участок магистральных нефтепроводов Сургутского УМН, рег. № А57-00019-0177, I класс</v>
          </cell>
          <cell r="F91" t="str">
            <v>А57-00019-0177</v>
          </cell>
          <cell r="G91" t="str">
            <v>I класс</v>
          </cell>
          <cell r="H91" t="str">
            <v>57-14</v>
          </cell>
          <cell r="I91">
            <v>58</v>
          </cell>
          <cell r="J91" t="str">
            <v>МТ</v>
          </cell>
        </row>
        <row r="92">
          <cell r="A92" t="str">
            <v>002003510293</v>
          </cell>
          <cell r="B92">
            <v>0</v>
          </cell>
          <cell r="C92" t="str">
            <v>Проч</v>
          </cell>
          <cell r="D92" t="str">
            <v>Акционерное общество "Транснефть - Сибирь"</v>
          </cell>
          <cell r="E92" t="str">
            <v>Площадка станций насосных магистральных нефтепроводов Тобольского УМН, рег. № А57-00019-0207, I класс</v>
          </cell>
          <cell r="F92" t="str">
            <v>А57-00019-0207</v>
          </cell>
          <cell r="G92" t="str">
            <v>I класс</v>
          </cell>
          <cell r="H92" t="str">
            <v>57-14</v>
          </cell>
          <cell r="I92">
            <v>58</v>
          </cell>
          <cell r="J92" t="str">
            <v>МТ</v>
          </cell>
        </row>
        <row r="93">
          <cell r="A93" t="str">
            <v>002003510294</v>
          </cell>
          <cell r="B93">
            <v>0</v>
          </cell>
          <cell r="C93" t="str">
            <v>Проч</v>
          </cell>
          <cell r="D93" t="str">
            <v>Акционерное общество "Транснефть - Сибирь"</v>
          </cell>
          <cell r="E93" t="str">
            <v>Площадка станций насосных магистральных нефтепроводов Нижневартовского УМН, рег. № А57-00019-0216, I класс</v>
          </cell>
          <cell r="F93" t="str">
            <v>А57-00019-0216</v>
          </cell>
          <cell r="G93" t="str">
            <v>I класс</v>
          </cell>
          <cell r="H93" t="str">
            <v>57-14</v>
          </cell>
          <cell r="I93">
            <v>58</v>
          </cell>
          <cell r="J93" t="str">
            <v>МТ</v>
          </cell>
        </row>
        <row r="94">
          <cell r="A94" t="str">
            <v>002003510295</v>
          </cell>
          <cell r="B94">
            <v>0</v>
          </cell>
          <cell r="C94" t="str">
            <v>Проч</v>
          </cell>
          <cell r="D94" t="str">
            <v>Акционерное общество "Транснефть - Сибирь"</v>
          </cell>
          <cell r="E94" t="str">
            <v>Площадка станций насосных магистральных нефтепроводов Тюменского УМН, рег. № А57-00019-0217, I класс</v>
          </cell>
          <cell r="F94" t="str">
            <v>А57-00019-0217</v>
          </cell>
          <cell r="G94" t="str">
            <v>I класс</v>
          </cell>
          <cell r="H94" t="str">
            <v>57-14</v>
          </cell>
          <cell r="I94">
            <v>57</v>
          </cell>
          <cell r="J94" t="str">
            <v>МТ</v>
          </cell>
        </row>
        <row r="95">
          <cell r="A95" t="str">
            <v>002003510296</v>
          </cell>
          <cell r="B95">
            <v>0</v>
          </cell>
          <cell r="C95" t="str">
            <v>Проч</v>
          </cell>
          <cell r="D95" t="str">
            <v>Акционерное общество "Транснефть - Сибирь"</v>
          </cell>
          <cell r="E95" t="str">
            <v>Резервуарный парк Тюменского УМН, рег. № А57-00019-0218, I класс</v>
          </cell>
          <cell r="F95" t="str">
            <v>А57-00019-0218</v>
          </cell>
          <cell r="G95" t="str">
            <v>I класс</v>
          </cell>
          <cell r="H95" t="str">
            <v>57-14</v>
          </cell>
          <cell r="I95">
            <v>57</v>
          </cell>
          <cell r="J95" t="str">
            <v>МТ</v>
          </cell>
        </row>
        <row r="96">
          <cell r="A96" t="str">
            <v>002003510297</v>
          </cell>
          <cell r="B96">
            <v>0</v>
          </cell>
          <cell r="C96" t="str">
            <v>Проч</v>
          </cell>
          <cell r="D96" t="str">
            <v>Акционерное общество "Транснефть - Сибирь"</v>
          </cell>
          <cell r="E96" t="str">
            <v>Площадка станций насосных магистральных нефтепроводов Сургутского УМН, рег. № А57-00019-0222, I класс</v>
          </cell>
          <cell r="F96" t="str">
            <v>А57-00019-0222</v>
          </cell>
          <cell r="G96" t="str">
            <v>I класс</v>
          </cell>
          <cell r="H96" t="str">
            <v>57-14</v>
          </cell>
          <cell r="I96">
            <v>58</v>
          </cell>
          <cell r="J96" t="str">
            <v>МТ</v>
          </cell>
        </row>
        <row r="97">
          <cell r="A97" t="str">
            <v>002003510298</v>
          </cell>
          <cell r="B97">
            <v>0</v>
          </cell>
          <cell r="C97" t="str">
            <v>Проч</v>
          </cell>
          <cell r="D97" t="str">
            <v>Акционерное общество "Транснефть - Сибирь"</v>
          </cell>
          <cell r="E97" t="str">
            <v>Резервуарный парк Тобольского УМН, рег. № А57-00019-0226, I класс</v>
          </cell>
          <cell r="F97" t="str">
            <v>А57-00019-0226</v>
          </cell>
          <cell r="G97" t="str">
            <v>I класс</v>
          </cell>
          <cell r="H97" t="str">
            <v>57-14</v>
          </cell>
          <cell r="I97">
            <v>57</v>
          </cell>
          <cell r="J97" t="str">
            <v>МТ</v>
          </cell>
        </row>
        <row r="98">
          <cell r="A98" t="str">
            <v>002003510299</v>
          </cell>
          <cell r="B98">
            <v>0</v>
          </cell>
          <cell r="C98" t="str">
            <v>Проч</v>
          </cell>
          <cell r="D98" t="str">
            <v>Акционерное общество "Транснефть - Сибирь"</v>
          </cell>
          <cell r="E98" t="str">
            <v>Резервуарный парк Нижневартовского УМН, рег. № А57-00019-0228, I класс</v>
          </cell>
          <cell r="F98" t="str">
            <v>А57-00019-0228</v>
          </cell>
          <cell r="G98" t="str">
            <v>I класс</v>
          </cell>
          <cell r="H98" t="str">
            <v>57-14</v>
          </cell>
          <cell r="I98">
            <v>58</v>
          </cell>
          <cell r="J98" t="str">
            <v>МТ</v>
          </cell>
        </row>
        <row r="99">
          <cell r="A99" t="str">
            <v>002003510300</v>
          </cell>
          <cell r="B99">
            <v>0</v>
          </cell>
          <cell r="C99" t="str">
            <v>Проч</v>
          </cell>
          <cell r="D99" t="str">
            <v>Акционерное общество "Транснефть - Сибирь"</v>
          </cell>
          <cell r="E99" t="str">
            <v>Резервуарный парк Сургутского УМН, рег. № А57-00019-0230, I класс</v>
          </cell>
          <cell r="F99" t="str">
            <v>А57-00019-0230</v>
          </cell>
          <cell r="G99" t="str">
            <v>I класс</v>
          </cell>
          <cell r="H99" t="str">
            <v>57-14</v>
          </cell>
          <cell r="I99">
            <v>58</v>
          </cell>
          <cell r="J99" t="str">
            <v>МТ</v>
          </cell>
        </row>
        <row r="100">
          <cell r="A100" t="str">
            <v>002003511042</v>
          </cell>
          <cell r="B100">
            <v>1</v>
          </cell>
          <cell r="C100" t="str">
            <v>Проч</v>
          </cell>
          <cell r="D100" t="str">
            <v>ФГАОУ высшего образования "Тюменский Государственный Университет"</v>
          </cell>
          <cell r="E100" t="str">
            <v/>
          </cell>
          <cell r="F100" t="str">
            <v>ЛФ57-08</v>
          </cell>
          <cell r="G100" t="str">
            <v>-</v>
          </cell>
          <cell r="H100" t="str">
            <v>57-08</v>
          </cell>
          <cell r="I100">
            <v>57</v>
          </cell>
          <cell r="J100" t="str">
            <v>ЛФ</v>
          </cell>
        </row>
        <row r="101">
          <cell r="A101" t="str">
            <v>002003511043</v>
          </cell>
          <cell r="B101">
            <v>1</v>
          </cell>
          <cell r="C101" t="str">
            <v>Проч</v>
          </cell>
          <cell r="D101" t="str">
            <v>Публичное акционерное общество "Тюменский проектный и научно-исследовательский институт нефтяной и газовой промышленности им.В.И. Муравленко"(ПАО "Гипротюменнефтегаз")</v>
          </cell>
          <cell r="E101" t="str">
            <v/>
          </cell>
          <cell r="F101" t="str">
            <v>ЛФ57-08</v>
          </cell>
          <cell r="G101" t="str">
            <v>-</v>
          </cell>
          <cell r="H101" t="str">
            <v>57-08</v>
          </cell>
          <cell r="I101">
            <v>57</v>
          </cell>
          <cell r="J101" t="str">
            <v>ЛФ</v>
          </cell>
        </row>
        <row r="102">
          <cell r="A102" t="str">
            <v>002003510285</v>
          </cell>
          <cell r="B102">
            <v>0</v>
          </cell>
          <cell r="C102" t="str">
            <v>Проч</v>
          </cell>
          <cell r="D102" t="str">
            <v>Закрытое акционерное общество "Никифор"</v>
          </cell>
          <cell r="E102" t="str">
            <v>Сеть газопотребления ЗАО "НИКИФОР", рег. № А57-00002-0003, III класс</v>
          </cell>
          <cell r="F102" t="str">
            <v>А57-00002-0003</v>
          </cell>
          <cell r="G102" t="str">
            <v>III класс</v>
          </cell>
          <cell r="H102" t="str">
            <v>57-08</v>
          </cell>
          <cell r="I102">
            <v>57</v>
          </cell>
          <cell r="J102" t="str">
            <v>ГС</v>
          </cell>
        </row>
        <row r="103">
          <cell r="A103" t="str">
            <v>002003511044</v>
          </cell>
          <cell r="B103">
            <v>1</v>
          </cell>
          <cell r="C103" t="str">
            <v>Проч</v>
          </cell>
          <cell r="D103" t="str">
            <v>ГБУЗ ТО "Госпиталь для ветеранов войн"</v>
          </cell>
          <cell r="E103" t="str">
            <v/>
          </cell>
          <cell r="F103" t="str">
            <v>ЛФ57-08</v>
          </cell>
          <cell r="G103" t="str">
            <v>-</v>
          </cell>
          <cell r="H103" t="str">
            <v>57-08</v>
          </cell>
          <cell r="I103">
            <v>57</v>
          </cell>
          <cell r="J103" t="str">
            <v>ЛФ</v>
          </cell>
        </row>
        <row r="104">
          <cell r="A104" t="str">
            <v>002003511045</v>
          </cell>
          <cell r="B104">
            <v>1</v>
          </cell>
          <cell r="C104" t="str">
            <v>Проч</v>
          </cell>
          <cell r="D104" t="str">
            <v>Федеральное государственное  бюджетное образовательное  учреждение высшего образования  «Тюменский индустриальный университет»</v>
          </cell>
          <cell r="E104" t="str">
            <v/>
          </cell>
          <cell r="F104" t="str">
            <v>ЛФ57-08</v>
          </cell>
          <cell r="G104" t="str">
            <v>-</v>
          </cell>
          <cell r="H104" t="str">
            <v>57-08</v>
          </cell>
          <cell r="I104">
            <v>57</v>
          </cell>
          <cell r="J104" t="str">
            <v>ЛФ</v>
          </cell>
        </row>
        <row r="105">
          <cell r="A105" t="str">
            <v>002003510310</v>
          </cell>
          <cell r="B105">
            <v>1</v>
          </cell>
          <cell r="C105" t="str">
            <v>Проч</v>
          </cell>
          <cell r="D105" t="str">
            <v>Государственное учреждение - Тюменское региональное отделение Фонда социального страхования Российской Федерации</v>
          </cell>
          <cell r="E105" t="str">
            <v>Сеть газопотребления Государственного учреждения - Тюменского регионального отделения Фонда социального страхования Российской Федерации, рег. № А57-00158-0001, III класс</v>
          </cell>
          <cell r="F105" t="str">
            <v>А57-00158-0001</v>
          </cell>
          <cell r="G105" t="str">
            <v>III класс</v>
          </cell>
          <cell r="H105" t="str">
            <v>57-08</v>
          </cell>
          <cell r="I105">
            <v>57</v>
          </cell>
          <cell r="J105" t="str">
            <v>ГС</v>
          </cell>
        </row>
        <row r="106">
          <cell r="A106" t="str">
            <v>002003511047</v>
          </cell>
          <cell r="B106">
            <v>1</v>
          </cell>
          <cell r="C106" t="str">
            <v>Проч</v>
          </cell>
          <cell r="D106" t="str">
            <v>ГБУЗ ТО "Перинатальный центр" (г. Тюмень)</v>
          </cell>
          <cell r="E106" t="str">
            <v/>
          </cell>
          <cell r="F106" t="str">
            <v>ЛФ57-08</v>
          </cell>
          <cell r="G106" t="str">
            <v>-</v>
          </cell>
          <cell r="H106" t="str">
            <v>57-08</v>
          </cell>
          <cell r="I106">
            <v>57</v>
          </cell>
          <cell r="J106" t="str">
            <v>ЛФ</v>
          </cell>
        </row>
        <row r="107">
          <cell r="A107" t="str">
            <v>002003511000</v>
          </cell>
          <cell r="B107">
            <v>1</v>
          </cell>
          <cell r="C107" t="str">
            <v>Проч</v>
          </cell>
          <cell r="D107" t="str">
            <v>Акционерное общество "База отдыха Верхний Бор"</v>
          </cell>
          <cell r="E107" t="str">
            <v/>
          </cell>
          <cell r="F107" t="str">
            <v>лиценз57-08</v>
          </cell>
          <cell r="G107" t="str">
            <v>-</v>
          </cell>
          <cell r="H107" t="str">
            <v>57-08</v>
          </cell>
          <cell r="I107">
            <v>57</v>
          </cell>
          <cell r="J107" t="str">
            <v>ГС</v>
          </cell>
        </row>
        <row r="108">
          <cell r="A108" t="str">
            <v>002003510363</v>
          </cell>
          <cell r="B108">
            <v>1</v>
          </cell>
          <cell r="C108" t="str">
            <v>Проч</v>
          </cell>
          <cell r="D108" t="str">
            <v>Федеральное государственное бюджетное учреждение "Управление мелиорации земель и сельскохозяйственного водоснабжения по Тюменской области"</v>
          </cell>
          <cell r="E108" t="str">
            <v>Сеть газопотребления ремонтно-механической мастерской, рег. № А57-00874-0001, III класс</v>
          </cell>
          <cell r="F108" t="str">
            <v>А57-00874-0001</v>
          </cell>
          <cell r="G108" t="str">
            <v>III класс</v>
          </cell>
          <cell r="H108" t="str">
            <v>57-08</v>
          </cell>
          <cell r="I108">
            <v>57</v>
          </cell>
          <cell r="J108" t="str">
            <v>ГС</v>
          </cell>
        </row>
        <row r="109">
          <cell r="A109" t="str">
            <v>002003511016</v>
          </cell>
          <cell r="B109">
            <v>1</v>
          </cell>
          <cell r="C109" t="str">
            <v>Мал</v>
          </cell>
          <cell r="D109" t="str">
            <v>Общество с ограниченной ответственностью "ЗапСибОйл-Транс"</v>
          </cell>
          <cell r="E109" t="str">
            <v/>
          </cell>
          <cell r="F109" t="str">
            <v>лиценз57-10</v>
          </cell>
          <cell r="G109" t="str">
            <v>-</v>
          </cell>
          <cell r="H109" t="str">
            <v>57-10</v>
          </cell>
          <cell r="I109">
            <v>57</v>
          </cell>
          <cell r="J109" t="str">
            <v>НХ</v>
          </cell>
        </row>
        <row r="110">
          <cell r="A110" t="str">
            <v>002003510374</v>
          </cell>
          <cell r="B110">
            <v>1</v>
          </cell>
          <cell r="C110" t="str">
            <v>Проч</v>
          </cell>
          <cell r="D110" t="str">
            <v>Общество с ограниченной ответственностью "Запсибгазпром-Газификация"</v>
          </cell>
          <cell r="E110" t="str">
            <v>Сеть газопотребления ООО "Запсибгазпром-Газификация", рег. № А57-01132-0001, III класс</v>
          </cell>
          <cell r="F110" t="str">
            <v>А57-01132-0001</v>
          </cell>
          <cell r="G110" t="str">
            <v>III класс</v>
          </cell>
          <cell r="H110" t="str">
            <v>57-08</v>
          </cell>
          <cell r="I110">
            <v>57</v>
          </cell>
          <cell r="J110" t="str">
            <v>ГС</v>
          </cell>
        </row>
        <row r="111">
          <cell r="A111" t="str">
            <v>002003511048</v>
          </cell>
          <cell r="B111">
            <v>1</v>
          </cell>
          <cell r="C111" t="str">
            <v>Проч</v>
          </cell>
          <cell r="D111" t="str">
            <v>Акционерное общество"Медико-санитарная часть"НЕФТЯНИК"</v>
          </cell>
          <cell r="E111" t="str">
            <v/>
          </cell>
          <cell r="F111" t="str">
            <v>ЛФ57-08</v>
          </cell>
          <cell r="G111" t="str">
            <v>-</v>
          </cell>
          <cell r="H111" t="str">
            <v>57-08</v>
          </cell>
          <cell r="I111">
            <v>57</v>
          </cell>
          <cell r="J111" t="str">
            <v>ЛФ</v>
          </cell>
        </row>
        <row r="112">
          <cell r="A112" t="str">
            <v>002003510480</v>
          </cell>
          <cell r="B112">
            <v>1</v>
          </cell>
          <cell r="C112" t="str">
            <v>Мал</v>
          </cell>
          <cell r="D112" t="str">
            <v>Общество с ограниченной ответственностью Научно-производственное объединение "Новые нефтяные технологии"</v>
          </cell>
          <cell r="E112" t="str">
            <v>Участок паровых передвижных установок, рег. № А57-20683-0001, III класс</v>
          </cell>
          <cell r="F112" t="str">
            <v>А57-20683-0001</v>
          </cell>
          <cell r="G112" t="str">
            <v>III класс</v>
          </cell>
          <cell r="H112" t="str">
            <v>58-13</v>
          </cell>
          <cell r="I112">
            <v>58</v>
          </cell>
          <cell r="J112" t="str">
            <v>К</v>
          </cell>
        </row>
        <row r="113">
          <cell r="A113" t="str">
            <v>002003511049</v>
          </cell>
          <cell r="B113">
            <v>1</v>
          </cell>
          <cell r="C113" t="str">
            <v>Проч</v>
          </cell>
          <cell r="D113" t="str">
            <v>ГБУЗ ТО "Областная инфекционная клиническая больница"</v>
          </cell>
          <cell r="E113" t="str">
            <v/>
          </cell>
          <cell r="F113" t="str">
            <v>ЛФ57-08</v>
          </cell>
          <cell r="G113" t="str">
            <v>-</v>
          </cell>
          <cell r="H113" t="str">
            <v>57-08</v>
          </cell>
          <cell r="I113">
            <v>57</v>
          </cell>
          <cell r="J113" t="str">
            <v>ЛФ</v>
          </cell>
        </row>
        <row r="114">
          <cell r="A114" t="str">
            <v>002003511050</v>
          </cell>
          <cell r="B114">
            <v>1</v>
          </cell>
          <cell r="C114" t="str">
            <v>Проч</v>
          </cell>
          <cell r="D114" t="str">
            <v>Муниципальное автономное медицинское учреждение "Городская поликлиника "№3"</v>
          </cell>
          <cell r="E114" t="str">
            <v/>
          </cell>
          <cell r="F114" t="str">
            <v>ЛФ57-08</v>
          </cell>
          <cell r="G114" t="str">
            <v>-</v>
          </cell>
          <cell r="H114" t="str">
            <v>57-08</v>
          </cell>
          <cell r="I114">
            <v>57</v>
          </cell>
          <cell r="J114" t="str">
            <v>ЛФ</v>
          </cell>
        </row>
        <row r="115">
          <cell r="A115" t="str">
            <v>002003511051</v>
          </cell>
          <cell r="B115">
            <v>1</v>
          </cell>
          <cell r="C115" t="str">
            <v>Проч</v>
          </cell>
          <cell r="D115" t="str">
            <v>Муниципальное медицинское автономное учреждение "Городская поликлиника №8"</v>
          </cell>
          <cell r="E115" t="str">
            <v/>
          </cell>
          <cell r="F115" t="str">
            <v>ЛФ57-08</v>
          </cell>
          <cell r="G115" t="str">
            <v>-</v>
          </cell>
          <cell r="H115" t="str">
            <v>57-08</v>
          </cell>
          <cell r="I115">
            <v>57</v>
          </cell>
          <cell r="J115" t="str">
            <v>ЛФ</v>
          </cell>
        </row>
        <row r="116">
          <cell r="A116" t="str">
            <v>002003510360</v>
          </cell>
          <cell r="B116">
            <v>1</v>
          </cell>
          <cell r="C116" t="str">
            <v>Проч</v>
          </cell>
          <cell r="D116" t="str">
            <v>Управление по обеспечению деятельности мировых судей в Тюменской области</v>
          </cell>
          <cell r="E116" t="str">
            <v>Сеть газопотребления (Управление по обеспечению деятельности мировых судей в Тюменской области), рег. № А57-00862-0002, III класс</v>
          </cell>
          <cell r="F116" t="str">
            <v>А57-00862-0002</v>
          </cell>
          <cell r="G116" t="str">
            <v>III класс</v>
          </cell>
          <cell r="H116" t="str">
            <v>57-08</v>
          </cell>
          <cell r="I116">
            <v>57</v>
          </cell>
          <cell r="J116" t="str">
            <v>ГС</v>
          </cell>
        </row>
        <row r="117">
          <cell r="A117" t="str">
            <v>002003511001</v>
          </cell>
          <cell r="B117">
            <v>1</v>
          </cell>
          <cell r="C117" t="str">
            <v>Проч</v>
          </cell>
          <cell r="D117" t="str">
            <v>Товарищество собственников жилья "ул. М. Горького д. 47"</v>
          </cell>
          <cell r="E117" t="str">
            <v/>
          </cell>
          <cell r="F117" t="str">
            <v>лиценз57-08</v>
          </cell>
          <cell r="G117" t="str">
            <v>-</v>
          </cell>
          <cell r="H117" t="str">
            <v>57-08</v>
          </cell>
          <cell r="I117">
            <v>57</v>
          </cell>
          <cell r="J117" t="str">
            <v>ГС</v>
          </cell>
        </row>
        <row r="118">
          <cell r="A118" t="str">
            <v>002003510655</v>
          </cell>
          <cell r="B118">
            <v>1</v>
          </cell>
          <cell r="C118" t="str">
            <v>Проч</v>
          </cell>
          <cell r="D118" t="str">
            <v>Акционерное общество "СибурТюменьГаз"</v>
          </cell>
          <cell r="E118" t="str">
            <v>Площадка переработки попутного нефтяного газа Вынгапуровского ГПЗ, рег. № А58-40551-0057, II класс</v>
          </cell>
          <cell r="F118" t="str">
            <v>А58-40551-0057</v>
          </cell>
          <cell r="G118" t="str">
            <v>II класс</v>
          </cell>
          <cell r="H118" t="str">
            <v>57-10</v>
          </cell>
          <cell r="I118">
            <v>59</v>
          </cell>
          <cell r="J118" t="str">
            <v>НХ</v>
          </cell>
        </row>
        <row r="119">
          <cell r="A119" t="str">
            <v>002003510656</v>
          </cell>
          <cell r="B119">
            <v>0</v>
          </cell>
          <cell r="C119" t="str">
            <v>Проч</v>
          </cell>
          <cell r="D119" t="str">
            <v>Акционерное общество "СибурТюменьГаз"</v>
          </cell>
          <cell r="E119" t="str">
            <v>Площадка переработки попутного нефтяного газа Муравленковского ГПЗ, рег. № А58-40551-0058, II класс</v>
          </cell>
          <cell r="F119" t="str">
            <v>А58-40551-0058</v>
          </cell>
          <cell r="G119" t="str">
            <v>II класс</v>
          </cell>
          <cell r="H119" t="str">
            <v>57-10</v>
          </cell>
          <cell r="I119">
            <v>59</v>
          </cell>
          <cell r="J119" t="str">
            <v>НХ</v>
          </cell>
        </row>
        <row r="120">
          <cell r="A120" t="str">
            <v>002003510657</v>
          </cell>
          <cell r="B120">
            <v>0</v>
          </cell>
          <cell r="C120" t="str">
            <v>Проч</v>
          </cell>
          <cell r="D120" t="str">
            <v>Акционерное общество "СибурТюменьГаз"</v>
          </cell>
          <cell r="E120" t="str">
            <v>Площадка переработки попутного нефтяного газа Губкинского ГПЗ, рег. № А58-40551-0059, II класс</v>
          </cell>
          <cell r="F120" t="str">
            <v>А58-40551-0059</v>
          </cell>
          <cell r="G120" t="str">
            <v>II класс</v>
          </cell>
          <cell r="H120" t="str">
            <v>57-10</v>
          </cell>
          <cell r="I120">
            <v>59</v>
          </cell>
          <cell r="J120" t="str">
            <v>НХ</v>
          </cell>
        </row>
        <row r="121">
          <cell r="A121" t="str">
            <v>002003510658</v>
          </cell>
          <cell r="B121">
            <v>0</v>
          </cell>
          <cell r="C121" t="str">
            <v>Проч</v>
          </cell>
          <cell r="D121" t="str">
            <v>Акционерное общество "СибурТюменьГаз"</v>
          </cell>
          <cell r="E121" t="str">
            <v>Площадка товарного парка № 2 Нижневартовского ГПЗ, рег. № А58-40551-0065, I класс</v>
          </cell>
          <cell r="F121" t="str">
            <v>А58-40551-0065</v>
          </cell>
          <cell r="G121" t="str">
            <v>I класс</v>
          </cell>
          <cell r="H121" t="str">
            <v>57-10</v>
          </cell>
          <cell r="I121">
            <v>58</v>
          </cell>
          <cell r="J121" t="str">
            <v>НХ</v>
          </cell>
        </row>
        <row r="122">
          <cell r="A122" t="str">
            <v>002003510307</v>
          </cell>
          <cell r="B122">
            <v>1</v>
          </cell>
          <cell r="C122" t="str">
            <v>Проч</v>
          </cell>
          <cell r="D122" t="str">
            <v>Товарищество собственников жилья "Содружество"</v>
          </cell>
          <cell r="E122" t="str">
            <v>Сеть газопотребления крышной котельной, рег. № А57-00085-0001, III класс</v>
          </cell>
          <cell r="F122" t="str">
            <v>А57-00085-0001</v>
          </cell>
          <cell r="G122" t="str">
            <v>III класс</v>
          </cell>
          <cell r="H122" t="str">
            <v>57-08</v>
          </cell>
          <cell r="I122">
            <v>57</v>
          </cell>
          <cell r="J122" t="str">
            <v>ГС</v>
          </cell>
        </row>
        <row r="123">
          <cell r="A123" t="str">
            <v>002003510352</v>
          </cell>
          <cell r="B123">
            <v>1</v>
          </cell>
          <cell r="C123" t="str">
            <v>Проч</v>
          </cell>
          <cell r="D123" t="str">
            <v>Управление Федеральной службы по надзору в сфере связи</v>
          </cell>
          <cell r="E123" t="str">
            <v>информационных технологий и массовых коммуникаций по Тюменской области, Сеть газопотребления предприятия, рег. № А57-00715-0001, III класс</v>
          </cell>
          <cell r="F123" t="str">
            <v>А57-00715-0001</v>
          </cell>
          <cell r="G123" t="str">
            <v>III класс</v>
          </cell>
          <cell r="H123" t="str">
            <v>57-08</v>
          </cell>
          <cell r="I123">
            <v>57</v>
          </cell>
          <cell r="J123" t="str">
            <v>ГС</v>
          </cell>
        </row>
        <row r="124">
          <cell r="A124" t="str">
            <v>002003511002</v>
          </cell>
          <cell r="B124">
            <v>1</v>
          </cell>
          <cell r="C124" t="str">
            <v>Средн</v>
          </cell>
          <cell r="D124" t="str">
            <v>Общество с ограниченной ответственностью "Сибнефтеоборудование"</v>
          </cell>
          <cell r="E124" t="str">
            <v/>
          </cell>
          <cell r="F124" t="str">
            <v>лиценз57-08</v>
          </cell>
          <cell r="G124" t="str">
            <v>-</v>
          </cell>
          <cell r="H124" t="str">
            <v>57-08</v>
          </cell>
          <cell r="I124">
            <v>57</v>
          </cell>
          <cell r="J124" t="str">
            <v>ГС</v>
          </cell>
        </row>
        <row r="125">
          <cell r="A125" t="str">
            <v>002003510978</v>
          </cell>
          <cell r="B125">
            <v>1</v>
          </cell>
          <cell r="C125" t="str">
            <v>Мал</v>
          </cell>
          <cell r="D125" t="str">
            <v>Общество с ограниченной ответственностью "Научно исследовательскйи институт геологии и геоэкологии"</v>
          </cell>
          <cell r="E125" t="str">
            <v/>
          </cell>
          <cell r="F125" t="str">
            <v>лиценз57-07</v>
          </cell>
          <cell r="G125" t="str">
            <v>-</v>
          </cell>
          <cell r="H125" t="str">
            <v>57-07</v>
          </cell>
          <cell r="I125">
            <v>57</v>
          </cell>
          <cell r="J125" t="str">
            <v>НД</v>
          </cell>
        </row>
        <row r="126">
          <cell r="A126" t="str">
            <v>002003510378</v>
          </cell>
          <cell r="B126">
            <v>1</v>
          </cell>
          <cell r="C126" t="str">
            <v>Проч</v>
          </cell>
          <cell r="D126" t="str">
            <v>Общество с ограниченной ответственностью "Сибирь - Чистые технологии - 1"</v>
          </cell>
          <cell r="E126" t="str">
            <v>Сеть газопотребления предприятия (Щербакова, 164), рег. № А57-01191-0001, III класс</v>
          </cell>
          <cell r="F126" t="str">
            <v>А57-01191-0001</v>
          </cell>
          <cell r="G126" t="str">
            <v>III класс</v>
          </cell>
          <cell r="H126" t="str">
            <v>57-08</v>
          </cell>
          <cell r="I126">
            <v>57</v>
          </cell>
          <cell r="J126" t="str">
            <v>ГС</v>
          </cell>
        </row>
        <row r="127">
          <cell r="A127" t="str">
            <v>002003510379</v>
          </cell>
          <cell r="B127">
            <v>0</v>
          </cell>
          <cell r="C127" t="str">
            <v>Проч</v>
          </cell>
          <cell r="D127" t="str">
            <v>Общество с ограниченной ответственностью "Сибирь - Чистые технологии - 1"</v>
          </cell>
          <cell r="E127" t="str">
            <v>Сеть газопотребления предприятия (Т. Чаркова, 8), рег. № А57-01191-0002, III класс</v>
          </cell>
          <cell r="F127" t="str">
            <v>А57-01191-0002</v>
          </cell>
          <cell r="G127" t="str">
            <v>III класс</v>
          </cell>
          <cell r="H127" t="str">
            <v>57-08</v>
          </cell>
          <cell r="I127">
            <v>57</v>
          </cell>
          <cell r="J127" t="str">
            <v>ГС</v>
          </cell>
        </row>
        <row r="128">
          <cell r="A128" t="str">
            <v>002003511053</v>
          </cell>
          <cell r="B128">
            <v>1</v>
          </cell>
          <cell r="C128" t="str">
            <v>Проч</v>
          </cell>
          <cell r="D128" t="str">
            <v>Акционерное общество "Фармация"</v>
          </cell>
          <cell r="E128" t="str">
            <v/>
          </cell>
          <cell r="F128" t="str">
            <v>ЛФ57-08</v>
          </cell>
          <cell r="G128" t="str">
            <v>-</v>
          </cell>
          <cell r="H128" t="str">
            <v>57-08</v>
          </cell>
          <cell r="I128">
            <v>57</v>
          </cell>
          <cell r="J128" t="str">
            <v>ЛФ</v>
          </cell>
        </row>
        <row r="129">
          <cell r="A129" t="str">
            <v>002003510979</v>
          </cell>
          <cell r="B129">
            <v>1</v>
          </cell>
          <cell r="C129" t="str">
            <v>Микр</v>
          </cell>
          <cell r="D129" t="str">
            <v>Общество с ограниченной ответственностью "ПроектИнжинирингНефть"</v>
          </cell>
          <cell r="E129" t="str">
            <v/>
          </cell>
          <cell r="F129" t="str">
            <v>лиценз57-07</v>
          </cell>
          <cell r="G129" t="str">
            <v>-</v>
          </cell>
          <cell r="H129" t="str">
            <v>57-07</v>
          </cell>
          <cell r="I129">
            <v>57</v>
          </cell>
          <cell r="J129" t="str">
            <v>НД</v>
          </cell>
        </row>
        <row r="130">
          <cell r="A130" t="str">
            <v>002003510395</v>
          </cell>
          <cell r="B130">
            <v>1</v>
          </cell>
          <cell r="C130" t="str">
            <v>Проч</v>
          </cell>
          <cell r="D130" t="str">
            <v>Общество с ограниченной ответственностью "Соровскнефть"</v>
          </cell>
          <cell r="E130" t="str">
            <v>Система промысловых трубопроводов Соровского месторождения, рег. № А57-01399-0011, III класс</v>
          </cell>
          <cell r="F130" t="str">
            <v>А57-01399-0011</v>
          </cell>
          <cell r="G130" t="str">
            <v>III класс</v>
          </cell>
          <cell r="H130" t="str">
            <v>58-12</v>
          </cell>
          <cell r="I130">
            <v>58</v>
          </cell>
          <cell r="J130" t="str">
            <v>НД</v>
          </cell>
        </row>
        <row r="131">
          <cell r="A131" t="str">
            <v>002003510396</v>
          </cell>
          <cell r="B131">
            <v>0</v>
          </cell>
          <cell r="C131" t="str">
            <v>Проч</v>
          </cell>
          <cell r="D131" t="str">
            <v>Общество с ограниченной ответственностью "Соровскнефть"</v>
          </cell>
          <cell r="E131" t="str">
            <v>Пункт подготовки и сбора нефти (ЦПС Соровского месторождения), рег. № А57-01399-0015, I класс</v>
          </cell>
          <cell r="F131" t="str">
            <v>А57-01399-0015</v>
          </cell>
          <cell r="G131" t="str">
            <v>I класс</v>
          </cell>
          <cell r="H131" t="str">
            <v>58-12</v>
          </cell>
          <cell r="I131">
            <v>58</v>
          </cell>
          <cell r="J131" t="str">
            <v>НД</v>
          </cell>
        </row>
        <row r="132">
          <cell r="A132" t="str">
            <v>002003511003</v>
          </cell>
          <cell r="B132">
            <v>1</v>
          </cell>
          <cell r="C132" t="str">
            <v>Проч</v>
          </cell>
          <cell r="D132" t="str">
            <v>Государственное автономное учреждение Тюменской области "Областной центр зимних видов спорта "Жемчужина Сибири"</v>
          </cell>
          <cell r="E132" t="str">
            <v/>
          </cell>
          <cell r="F132" t="str">
            <v>лиценз57-08</v>
          </cell>
          <cell r="G132" t="str">
            <v>-</v>
          </cell>
          <cell r="H132" t="str">
            <v>57-08</v>
          </cell>
          <cell r="I132">
            <v>57</v>
          </cell>
          <cell r="J132" t="str">
            <v>ГС</v>
          </cell>
        </row>
        <row r="133">
          <cell r="A133" t="str">
            <v>002003511054</v>
          </cell>
          <cell r="B133">
            <v>1</v>
          </cell>
          <cell r="C133" t="str">
            <v>Проч</v>
          </cell>
          <cell r="D133" t="str">
            <v>Департамент по спорту Тюменской области. Государственное автономное учреждение Тюменской области "Областной центр зимних видов спорта "ЖЕМЧУЖИНА СИБИРИ"</v>
          </cell>
          <cell r="E133" t="str">
            <v/>
          </cell>
          <cell r="F133" t="str">
            <v>ЛФ57-08</v>
          </cell>
          <cell r="G133" t="str">
            <v>-</v>
          </cell>
          <cell r="H133" t="str">
            <v>57-08</v>
          </cell>
          <cell r="I133">
            <v>57</v>
          </cell>
          <cell r="J133" t="str">
            <v>ЛФ</v>
          </cell>
        </row>
        <row r="134">
          <cell r="A134" t="str">
            <v>002003511055</v>
          </cell>
          <cell r="B134">
            <v>1</v>
          </cell>
          <cell r="C134" t="str">
            <v>Проч</v>
          </cell>
          <cell r="D134" t="str">
            <v>Государственное автономное учреждение культуры "Тюменская областная библиотека имени Дмитрия Ивановича Менделеева"</v>
          </cell>
          <cell r="E134" t="str">
            <v/>
          </cell>
          <cell r="F134" t="str">
            <v>ЛФ57-08</v>
          </cell>
          <cell r="G134" t="str">
            <v>-</v>
          </cell>
          <cell r="H134" t="str">
            <v>57-08</v>
          </cell>
          <cell r="I134">
            <v>57</v>
          </cell>
          <cell r="J134" t="str">
            <v>ЛФ</v>
          </cell>
        </row>
        <row r="135">
          <cell r="A135" t="str">
            <v>002003510469</v>
          </cell>
          <cell r="B135">
            <v>1</v>
          </cell>
          <cell r="C135" t="str">
            <v>Проч</v>
          </cell>
          <cell r="D135" t="str">
            <v>Общество с ограниченной ответственностью "Тюменский фанерный завод"</v>
          </cell>
          <cell r="E135" t="str">
            <v>Котельная, рег. № А57-20418-0001, III класс</v>
          </cell>
          <cell r="F135" t="str">
            <v>А57-20418-0001</v>
          </cell>
          <cell r="G135" t="str">
            <v>III класс</v>
          </cell>
          <cell r="H135" t="str">
            <v>57-08</v>
          </cell>
          <cell r="I135">
            <v>57</v>
          </cell>
          <cell r="J135" t="str">
            <v>К</v>
          </cell>
        </row>
        <row r="136">
          <cell r="A136" t="str">
            <v>002003510403</v>
          </cell>
          <cell r="B136">
            <v>1</v>
          </cell>
          <cell r="C136" t="str">
            <v>Проч</v>
          </cell>
          <cell r="D136" t="str">
            <v>Общество с ограниченной ответственностью "Вторчермет НЛМК Западная Сибирь"</v>
          </cell>
          <cell r="E136" t="str">
            <v>Сеть газопотребления, рег. № А57-01545-0004, III класс</v>
          </cell>
          <cell r="F136" t="str">
            <v>А57-01545-0004</v>
          </cell>
          <cell r="G136" t="str">
            <v>III класс</v>
          </cell>
          <cell r="H136" t="str">
            <v>57-08</v>
          </cell>
          <cell r="I136">
            <v>57</v>
          </cell>
          <cell r="J136" t="str">
            <v>ГС</v>
          </cell>
        </row>
        <row r="137">
          <cell r="A137" t="str">
            <v>002003511056</v>
          </cell>
          <cell r="B137">
            <v>1</v>
          </cell>
          <cell r="C137" t="str">
            <v>Средн</v>
          </cell>
          <cell r="D137" t="str">
            <v>Общество с ограниченной ответственностью "Кволити-Тюмень"</v>
          </cell>
          <cell r="E137" t="str">
            <v/>
          </cell>
          <cell r="F137" t="str">
            <v>ЛФ57-08</v>
          </cell>
          <cell r="G137" t="str">
            <v>-</v>
          </cell>
          <cell r="H137" t="str">
            <v>57-08</v>
          </cell>
          <cell r="I137">
            <v>57</v>
          </cell>
          <cell r="J137" t="str">
            <v>ЛФ</v>
          </cell>
        </row>
        <row r="138">
          <cell r="A138" t="str">
            <v>002003511057</v>
          </cell>
          <cell r="B138">
            <v>1</v>
          </cell>
          <cell r="C138" t="str">
            <v>Мал</v>
          </cell>
          <cell r="D138" t="str">
            <v>Акционерное общество "Инвест-Трейд"</v>
          </cell>
          <cell r="E138" t="str">
            <v/>
          </cell>
          <cell r="F138" t="str">
            <v>ЛФ57-08</v>
          </cell>
          <cell r="G138" t="str">
            <v>-</v>
          </cell>
          <cell r="H138" t="str">
            <v>57-08</v>
          </cell>
          <cell r="I138">
            <v>57</v>
          </cell>
          <cell r="J138" t="str">
            <v>ЛФ</v>
          </cell>
        </row>
        <row r="139">
          <cell r="A139" t="str">
            <v>002003510418</v>
          </cell>
          <cell r="B139">
            <v>1</v>
          </cell>
          <cell r="C139" t="str">
            <v>Проч</v>
          </cell>
          <cell r="D139" t="str">
            <v>Государственное бюджетное учреждение здравоохранения Тюменской области "Областная клиническая больница №1"</v>
          </cell>
          <cell r="E139" t="str">
            <v>Площадка газораздаточной станции, рег. № А57-10243-0002, III класс</v>
          </cell>
          <cell r="F139" t="str">
            <v>А57-10243-0002</v>
          </cell>
          <cell r="G139" t="str">
            <v>III класс</v>
          </cell>
          <cell r="H139" t="str">
            <v>57-10</v>
          </cell>
          <cell r="I139">
            <v>57</v>
          </cell>
          <cell r="J139" t="str">
            <v>К</v>
          </cell>
        </row>
        <row r="140">
          <cell r="A140" t="str">
            <v>002003510419</v>
          </cell>
          <cell r="B140">
            <v>0</v>
          </cell>
          <cell r="C140" t="str">
            <v>Проч</v>
          </cell>
          <cell r="D140" t="str">
            <v>Государственное бюджетное учреждение здравоохранения Тюменской области "Областная клиническая больница №1"</v>
          </cell>
          <cell r="E140" t="str">
            <v>Площадка газораздаточной станции (д. Патрушево), рег. № А57-10243-0005, III класс</v>
          </cell>
          <cell r="F140" t="str">
            <v>А57-10243-0005</v>
          </cell>
          <cell r="G140" t="str">
            <v>III класс</v>
          </cell>
          <cell r="H140" t="str">
            <v>57-10</v>
          </cell>
          <cell r="I140">
            <v>57</v>
          </cell>
          <cell r="J140" t="str">
            <v>К</v>
          </cell>
        </row>
        <row r="141">
          <cell r="A141" t="str">
            <v>002003511058</v>
          </cell>
          <cell r="B141">
            <v>1</v>
          </cell>
          <cell r="C141" t="str">
            <v>Проч</v>
          </cell>
          <cell r="D141" t="str">
            <v>ГОСУДАРСТВЕННОЕ БЮДЖЕТНОЕ УЧРЕЖДЕНИЕ ЗДРАВООХРАНЕНИЯ ТЮМЕНСКОЙ ОБЛАСТИ "ОБЛАСТНАЯ КЛИНИЧЕСКАЯ БОЛЬНИЦА № 1"</v>
          </cell>
          <cell r="E141" t="str">
            <v/>
          </cell>
          <cell r="F141" t="str">
            <v>ЛФ57-08</v>
          </cell>
          <cell r="G141" t="str">
            <v>-</v>
          </cell>
          <cell r="H141" t="str">
            <v>57-08</v>
          </cell>
          <cell r="I141">
            <v>57</v>
          </cell>
          <cell r="J141" t="str">
            <v>ЛФ</v>
          </cell>
        </row>
        <row r="142">
          <cell r="A142" t="str">
            <v>002003511004</v>
          </cell>
          <cell r="B142">
            <v>1</v>
          </cell>
          <cell r="C142" t="str">
            <v>Средн</v>
          </cell>
          <cell r="D142" t="str">
            <v>Общество с ограниченной ответственностью "Катран"</v>
          </cell>
          <cell r="E142" t="str">
            <v/>
          </cell>
          <cell r="F142" t="str">
            <v>лиценз57-08</v>
          </cell>
          <cell r="G142" t="str">
            <v>-</v>
          </cell>
          <cell r="H142" t="str">
            <v>57-08</v>
          </cell>
          <cell r="I142">
            <v>57</v>
          </cell>
          <cell r="J142" t="str">
            <v>ГС</v>
          </cell>
        </row>
        <row r="143">
          <cell r="A143" t="str">
            <v>002003510410</v>
          </cell>
          <cell r="B143">
            <v>1</v>
          </cell>
          <cell r="C143" t="str">
            <v>Проч</v>
          </cell>
          <cell r="D143" t="str">
            <v>Акционерное общество "Газпром газораспределение Север"</v>
          </cell>
          <cell r="E143" t="str">
            <v>Сеть газоснабжения, в том числе межпоселковая (Тобольский район), рег. № А57-10129-0010, III класс</v>
          </cell>
          <cell r="F143" t="str">
            <v>А57-10129-0010</v>
          </cell>
          <cell r="G143" t="str">
            <v>III класс</v>
          </cell>
          <cell r="H143" t="str">
            <v>57-08</v>
          </cell>
          <cell r="I143">
            <v>57</v>
          </cell>
          <cell r="J143" t="str">
            <v>ГС</v>
          </cell>
        </row>
        <row r="144">
          <cell r="A144" t="str">
            <v>002003510411</v>
          </cell>
          <cell r="B144">
            <v>0</v>
          </cell>
          <cell r="C144" t="str">
            <v>Проч</v>
          </cell>
          <cell r="D144" t="str">
            <v>Акционерное общество "Газпром газораспределение Север"</v>
          </cell>
          <cell r="E144" t="str">
            <v>Сеть газоснабжения, в том числе межпоселковая (Казанский район), рег. № А57-10129-0018, III класс</v>
          </cell>
          <cell r="F144" t="str">
            <v>А57-10129-0018</v>
          </cell>
          <cell r="G144" t="str">
            <v>III класс</v>
          </cell>
          <cell r="H144" t="str">
            <v>57-08</v>
          </cell>
          <cell r="I144">
            <v>57</v>
          </cell>
          <cell r="J144" t="str">
            <v>ГС</v>
          </cell>
        </row>
        <row r="145">
          <cell r="A145" t="str">
            <v>002003510412</v>
          </cell>
          <cell r="B145">
            <v>0</v>
          </cell>
          <cell r="C145" t="str">
            <v>Проч</v>
          </cell>
          <cell r="D145" t="str">
            <v>Акционерное общество "Газпром газораспределение Север"</v>
          </cell>
          <cell r="E145" t="str">
            <v>Сеть газоснабжения, в том числе межпоселковая (Уватский район), рег. № А57-10129-0055, III класс</v>
          </cell>
          <cell r="F145" t="str">
            <v>А57-10129-0055</v>
          </cell>
          <cell r="G145" t="str">
            <v>III класс</v>
          </cell>
          <cell r="H145" t="str">
            <v>57-08</v>
          </cell>
          <cell r="I145">
            <v>57</v>
          </cell>
          <cell r="J145" t="str">
            <v>ГС</v>
          </cell>
        </row>
        <row r="146">
          <cell r="A146" t="str">
            <v>002003510416</v>
          </cell>
          <cell r="B146">
            <v>0</v>
          </cell>
          <cell r="C146" t="str">
            <v>Проч</v>
          </cell>
          <cell r="D146" t="str">
            <v>Акционерное общество "Газпром газораспределение Север"</v>
          </cell>
          <cell r="E146" t="str">
            <v>Сеть газоснабжения, в том числе межпоселковая (Нефтеюганский район), рег. № А57-10129-0227, III класс</v>
          </cell>
          <cell r="F146" t="str">
            <v>А57-10129-0227</v>
          </cell>
          <cell r="G146" t="str">
            <v>III класс</v>
          </cell>
          <cell r="H146" t="str">
            <v>58-12</v>
          </cell>
          <cell r="I146">
            <v>58</v>
          </cell>
          <cell r="J146" t="str">
            <v>ГС</v>
          </cell>
        </row>
        <row r="147">
          <cell r="A147" t="str">
            <v>002003510417</v>
          </cell>
          <cell r="B147">
            <v>0</v>
          </cell>
          <cell r="C147" t="str">
            <v>Проч</v>
          </cell>
          <cell r="D147" t="str">
            <v>Акционерное общество "Газпром газораспределение Север"</v>
          </cell>
          <cell r="E147" t="str">
            <v>Сеть газоснабжения, в том числе межпоселковая (Сургутский район), рег. № А57-10129-0229, III класс</v>
          </cell>
          <cell r="F147" t="str">
            <v>А57-10129-0229</v>
          </cell>
          <cell r="G147" t="str">
            <v>III класс</v>
          </cell>
          <cell r="H147" t="str">
            <v>58-12</v>
          </cell>
          <cell r="I147">
            <v>58</v>
          </cell>
          <cell r="J147" t="str">
            <v>ГС</v>
          </cell>
        </row>
        <row r="148">
          <cell r="A148" t="str">
            <v>002003510457</v>
          </cell>
          <cell r="B148">
            <v>1</v>
          </cell>
          <cell r="C148" t="str">
            <v>Средн</v>
          </cell>
          <cell r="D148" t="str">
            <v>Закрытое акционерное общество "Тюменьагромаш"</v>
          </cell>
          <cell r="E148" t="str">
            <v>Сеть газопотребления ЗАО "Тюменьагромаш" (г. Тюмень), рег. № А57-11161-0001, III класс</v>
          </cell>
          <cell r="F148" t="str">
            <v>А57-11161-0001</v>
          </cell>
          <cell r="G148" t="str">
            <v>III класс</v>
          </cell>
          <cell r="H148" t="str">
            <v>57-08</v>
          </cell>
          <cell r="I148">
            <v>57</v>
          </cell>
          <cell r="J148" t="str">
            <v>ГС</v>
          </cell>
        </row>
        <row r="149">
          <cell r="A149" t="str">
            <v>002003510478</v>
          </cell>
          <cell r="B149">
            <v>1</v>
          </cell>
          <cell r="C149" t="str">
            <v>Средн</v>
          </cell>
          <cell r="D149" t="str">
            <v>Общество с ограниченной ответственностью "Югсон-Сервис"</v>
          </cell>
          <cell r="E149" t="str">
            <v>Сеть газопотребления ООО "Югсон-Сервис", рег. № А57-20631-0001, III класс</v>
          </cell>
          <cell r="F149" t="str">
            <v>А57-20631-0001</v>
          </cell>
          <cell r="G149" t="str">
            <v>III класс</v>
          </cell>
          <cell r="H149" t="str">
            <v>57-08</v>
          </cell>
          <cell r="I149">
            <v>57</v>
          </cell>
          <cell r="J149" t="str">
            <v>ГС</v>
          </cell>
        </row>
        <row r="150">
          <cell r="A150" t="str">
            <v>002003510445</v>
          </cell>
          <cell r="B150">
            <v>1</v>
          </cell>
          <cell r="C150" t="str">
            <v>Проч</v>
          </cell>
          <cell r="D150" t="str">
            <v>Общество с ограниченной ответственностью научно-производственное объединение "Фундаментстройаркос"</v>
          </cell>
          <cell r="E150" t="str">
            <v>Сеть газопотребления производственной базы №1 (Первая площадка), рег. № А57-10845-0002, III класс</v>
          </cell>
          <cell r="F150" t="str">
            <v>А57-10845-0002</v>
          </cell>
          <cell r="G150" t="str">
            <v>III класс</v>
          </cell>
          <cell r="H150" t="str">
            <v>57-08</v>
          </cell>
          <cell r="I150">
            <v>57</v>
          </cell>
          <cell r="J150" t="str">
            <v>ГС</v>
          </cell>
        </row>
        <row r="151">
          <cell r="A151" t="str">
            <v>002003510446</v>
          </cell>
          <cell r="B151">
            <v>0</v>
          </cell>
          <cell r="C151" t="str">
            <v>Проч</v>
          </cell>
          <cell r="D151" t="str">
            <v>Общество с ограниченной ответственностью научно-производственное объединение "Фундаментстройаркос"</v>
          </cell>
          <cell r="E151" t="str">
            <v>Сеть газопотребления производственной базы № 1 (Вторая площадка), рег. № А57-10845-0006, III класс</v>
          </cell>
          <cell r="F151" t="str">
            <v>А57-10845-0006</v>
          </cell>
          <cell r="G151" t="str">
            <v>III класс</v>
          </cell>
          <cell r="H151" t="str">
            <v>57-08</v>
          </cell>
          <cell r="I151">
            <v>57</v>
          </cell>
          <cell r="J151" t="str">
            <v>ГС</v>
          </cell>
        </row>
        <row r="152">
          <cell r="A152" t="str">
            <v>002003510447</v>
          </cell>
          <cell r="B152">
            <v>0</v>
          </cell>
          <cell r="C152" t="str">
            <v>Проч</v>
          </cell>
          <cell r="D152" t="str">
            <v>Общество с ограниченной ответственностью научно-производственное объединение "Фундаментстройаркос"</v>
          </cell>
          <cell r="E152" t="str">
            <v>Сеть газопотребления производственной базы № 2, рег. № А57-10845-0007, III класс</v>
          </cell>
          <cell r="F152" t="str">
            <v>А57-10845-0007</v>
          </cell>
          <cell r="G152" t="str">
            <v>III класс</v>
          </cell>
          <cell r="H152" t="str">
            <v>57-08</v>
          </cell>
          <cell r="I152">
            <v>57</v>
          </cell>
          <cell r="J152" t="str">
            <v>ГС</v>
          </cell>
        </row>
        <row r="153">
          <cell r="A153" t="str">
            <v>002003510475</v>
          </cell>
          <cell r="B153">
            <v>1</v>
          </cell>
          <cell r="C153" t="str">
            <v>Мал</v>
          </cell>
          <cell r="D153" t="str">
            <v>ОБЩЕСТВО С ОГРАНИЧЕННОЙ ОТВЕТСТВЕННОСТЬЮ ПРОИЗВОДСТВЕННОЕ ПРЕДПРИЯТИЕ "МЕТАЛЛОКОМПЛЕКТ"</v>
          </cell>
          <cell r="E153" t="str">
            <v>Цех литейный по производству вторичных алюминиевых сплавов, рег. № А57-20567-0002, III класс</v>
          </cell>
          <cell r="F153" t="str">
            <v>А57-20567-0002</v>
          </cell>
          <cell r="G153" t="str">
            <v>III класс</v>
          </cell>
          <cell r="H153" t="str">
            <v>57-10</v>
          </cell>
          <cell r="I153">
            <v>57</v>
          </cell>
          <cell r="J153" t="str">
            <v>М</v>
          </cell>
        </row>
        <row r="154">
          <cell r="A154" t="str">
            <v>002003511060</v>
          </cell>
          <cell r="B154">
            <v>1</v>
          </cell>
          <cell r="C154" t="str">
            <v>Проч</v>
          </cell>
          <cell r="D154" t="str">
            <v>ГБУЗ ТО "Областная Клиническая больница №2"</v>
          </cell>
          <cell r="E154" t="str">
            <v/>
          </cell>
          <cell r="F154" t="str">
            <v>ЛФ57-08</v>
          </cell>
          <cell r="G154" t="str">
            <v>-</v>
          </cell>
          <cell r="H154" t="str">
            <v>57-08</v>
          </cell>
          <cell r="I154">
            <v>57</v>
          </cell>
          <cell r="J154" t="str">
            <v>ЛФ</v>
          </cell>
        </row>
        <row r="155">
          <cell r="A155" t="str">
            <v>002003510354</v>
          </cell>
          <cell r="B155">
            <v>1</v>
          </cell>
          <cell r="C155" t="str">
            <v>Проч</v>
          </cell>
          <cell r="D155" t="str">
            <v>Общество с ограниченной ответственностью "Тримет"</v>
          </cell>
          <cell r="E155" t="str">
            <v>Сеть газопотребления ООО "Тримет", рег. № А57-00729-0002, III класс</v>
          </cell>
          <cell r="F155" t="str">
            <v>А57-00729-0002</v>
          </cell>
          <cell r="G155" t="str">
            <v>III класс</v>
          </cell>
          <cell r="H155" t="str">
            <v>57-08</v>
          </cell>
          <cell r="I155">
            <v>57</v>
          </cell>
          <cell r="J155" t="str">
            <v>ГС</v>
          </cell>
        </row>
        <row r="156">
          <cell r="A156" t="str">
            <v>002003510389</v>
          </cell>
          <cell r="B156">
            <v>1</v>
          </cell>
          <cell r="C156" t="str">
            <v>Проч</v>
          </cell>
          <cell r="D156" t="str">
            <v>Общество с ограниченной ответственностью "ЭнергоТехСервис"</v>
          </cell>
          <cell r="E156" t="str">
            <v>Сеть газопотребления (Газопоршневая электростанция Ноябрьского Управления Эксплуатации, участок по обслуживанию ГПЭС Холмистого месторождения), рег. № А57-01374-0001, III класс</v>
          </cell>
          <cell r="F156" t="str">
            <v>А57-01374-0001</v>
          </cell>
          <cell r="G156" t="str">
            <v>III класс</v>
          </cell>
          <cell r="H156" t="str">
            <v>59-13</v>
          </cell>
          <cell r="I156">
            <v>59</v>
          </cell>
          <cell r="J156" t="str">
            <v>ГС</v>
          </cell>
        </row>
        <row r="157">
          <cell r="A157" t="str">
            <v>002003510390</v>
          </cell>
          <cell r="B157">
            <v>0</v>
          </cell>
          <cell r="C157" t="str">
            <v>Проч</v>
          </cell>
          <cell r="D157" t="str">
            <v>Общество с ограниченной ответственностью "ЭнергоТехСервис"</v>
          </cell>
          <cell r="E157" t="str">
            <v>Сеть газопотребления (Газопоршневая электростанция Ноябрьского Управления Эксплуатации, участок по обслуживанию ГПЭС Чатылкинского месторождения), рег. № А57-01374-0002, III класс</v>
          </cell>
          <cell r="F157" t="str">
            <v>А57-01374-0002</v>
          </cell>
          <cell r="G157" t="str">
            <v>III класс</v>
          </cell>
          <cell r="H157" t="str">
            <v>59-13</v>
          </cell>
          <cell r="I157">
            <v>59</v>
          </cell>
          <cell r="J157" t="str">
            <v>ГС</v>
          </cell>
        </row>
        <row r="158">
          <cell r="A158" t="str">
            <v>002003510353</v>
          </cell>
          <cell r="B158">
            <v>1</v>
          </cell>
          <cell r="C158" t="str">
            <v>Проч</v>
          </cell>
          <cell r="D158" t="str">
            <v>Общество с ограниченной ответственностью "Фирма Диптон-Терминал"</v>
          </cell>
          <cell r="E158" t="str">
            <v>Сеть газопотребления предприятия, рег. № А57-00721-0001, III класс</v>
          </cell>
          <cell r="F158" t="str">
            <v>А57-00721-0001</v>
          </cell>
          <cell r="G158" t="str">
            <v>III класс</v>
          </cell>
          <cell r="H158" t="str">
            <v>57-08</v>
          </cell>
          <cell r="I158">
            <v>57</v>
          </cell>
          <cell r="J158" t="str">
            <v>ГС</v>
          </cell>
        </row>
        <row r="159">
          <cell r="A159" t="str">
            <v>002003510337</v>
          </cell>
          <cell r="B159">
            <v>1</v>
          </cell>
          <cell r="C159" t="str">
            <v>Проч</v>
          </cell>
          <cell r="D159" t="str">
            <v>Общество с ограниченной ответственностью "Тюменское автотранспортное предприятие"</v>
          </cell>
          <cell r="E159" t="str">
            <v>Сеть газопотребления ООО "Тюменское АТП", рег. № А57-00471-0002, III класс</v>
          </cell>
          <cell r="F159" t="str">
            <v>А57-00471-0002</v>
          </cell>
          <cell r="G159" t="str">
            <v>III класс</v>
          </cell>
          <cell r="H159" t="str">
            <v>57-08</v>
          </cell>
          <cell r="I159">
            <v>57</v>
          </cell>
          <cell r="J159" t="str">
            <v>ГС</v>
          </cell>
        </row>
        <row r="160">
          <cell r="A160" t="str">
            <v>002003510420</v>
          </cell>
          <cell r="B160">
            <v>1</v>
          </cell>
          <cell r="C160" t="str">
            <v>Проч</v>
          </cell>
          <cell r="D160" t="str">
            <v>Акционерное общество "Тюменское областное дорожно-эксплуатационное предприятие"</v>
          </cell>
          <cell r="E160" t="str">
            <v>Сеть газопотребления д. Изюк (АБЗ), рег. № А57-10329-0011, III класс</v>
          </cell>
          <cell r="F160" t="str">
            <v>А57-10329-0011</v>
          </cell>
          <cell r="G160" t="str">
            <v>III класс</v>
          </cell>
          <cell r="H160" t="str">
            <v>57-08</v>
          </cell>
          <cell r="I160">
            <v>57</v>
          </cell>
          <cell r="J160" t="str">
            <v>ГС</v>
          </cell>
        </row>
        <row r="161">
          <cell r="A161" t="str">
            <v>002003510421</v>
          </cell>
          <cell r="B161">
            <v>0</v>
          </cell>
          <cell r="C161" t="str">
            <v>Проч</v>
          </cell>
          <cell r="D161" t="str">
            <v>Акционерное общество "Тюменское областное дорожно-эксплуатационное предприятие"</v>
          </cell>
          <cell r="E161" t="str">
            <v>Сеть газопотребления с. Исетское (АБК), рег. № А57-10329-0020, III класс</v>
          </cell>
          <cell r="F161" t="str">
            <v>А57-10329-0020</v>
          </cell>
          <cell r="G161" t="str">
            <v>III класс</v>
          </cell>
          <cell r="H161" t="str">
            <v>57-08</v>
          </cell>
          <cell r="I161">
            <v>57</v>
          </cell>
          <cell r="J161" t="str">
            <v>ГС</v>
          </cell>
        </row>
        <row r="162">
          <cell r="A162" t="str">
            <v>002003510422</v>
          </cell>
          <cell r="B162">
            <v>0</v>
          </cell>
          <cell r="C162" t="str">
            <v>Проч</v>
          </cell>
          <cell r="D162" t="str">
            <v>Акционерное общество "Тюменское областное дорожно-эксплуатационное предприятие"</v>
          </cell>
          <cell r="E162" t="str">
            <v>Сеть газопотребления с. Исетское (АБЗ), рег. № А57-10329-0021, III класс</v>
          </cell>
          <cell r="F162" t="str">
            <v>А57-10329-0021</v>
          </cell>
          <cell r="G162" t="str">
            <v>III класс</v>
          </cell>
          <cell r="H162" t="str">
            <v>57-08</v>
          </cell>
          <cell r="I162">
            <v>57</v>
          </cell>
          <cell r="J162" t="str">
            <v>ГС</v>
          </cell>
        </row>
        <row r="163">
          <cell r="A163" t="str">
            <v>002003510423</v>
          </cell>
          <cell r="B163">
            <v>0</v>
          </cell>
          <cell r="C163" t="str">
            <v>Проч</v>
          </cell>
          <cell r="D163" t="str">
            <v>Акционерное общество "Тюменское областное дорожно-эксплуатационное предприятие"</v>
          </cell>
          <cell r="E163" t="str">
            <v>Сеть газопотребления г. Ишим (УДСМ), рег. № А57-10329-0022, III класс</v>
          </cell>
          <cell r="F163" t="str">
            <v>А57-10329-0022</v>
          </cell>
          <cell r="G163" t="str">
            <v>III класс</v>
          </cell>
          <cell r="H163" t="str">
            <v>57-08</v>
          </cell>
          <cell r="I163">
            <v>57</v>
          </cell>
          <cell r="J163" t="str">
            <v>ГС</v>
          </cell>
        </row>
        <row r="164">
          <cell r="A164" t="str">
            <v>002003510424</v>
          </cell>
          <cell r="B164">
            <v>0</v>
          </cell>
          <cell r="C164" t="str">
            <v>Проч</v>
          </cell>
          <cell r="D164" t="str">
            <v>Акционерное общество "Тюменское областное дорожно-эксплуатационное предприятие"</v>
          </cell>
          <cell r="E164" t="str">
            <v>Сеть газопотребления с. Черное (промбаза), рег. № А57-10329-0049, III класс</v>
          </cell>
          <cell r="F164" t="str">
            <v>А57-10329-0049</v>
          </cell>
          <cell r="G164" t="str">
            <v>III класс</v>
          </cell>
          <cell r="H164" t="str">
            <v>57-08</v>
          </cell>
          <cell r="I164">
            <v>57</v>
          </cell>
          <cell r="J164" t="str">
            <v>ГС</v>
          </cell>
        </row>
        <row r="165">
          <cell r="A165" t="str">
            <v>002003510425</v>
          </cell>
          <cell r="B165">
            <v>0</v>
          </cell>
          <cell r="C165" t="str">
            <v>Проч</v>
          </cell>
          <cell r="D165" t="str">
            <v>Акционерное общество "Тюменское областное дорожно-эксплуатационное предприятие"</v>
          </cell>
          <cell r="E165" t="str">
            <v>Сеть газопотребления г. Тобольск (промбаза), рег. № А57-10329-0053, III класс</v>
          </cell>
          <cell r="F165" t="str">
            <v>А57-10329-0053</v>
          </cell>
          <cell r="G165" t="str">
            <v>III класс</v>
          </cell>
          <cell r="H165" t="str">
            <v>57-08</v>
          </cell>
          <cell r="I165">
            <v>57</v>
          </cell>
          <cell r="J165" t="str">
            <v>ГС</v>
          </cell>
        </row>
        <row r="166">
          <cell r="A166" t="str">
            <v>002003510426</v>
          </cell>
          <cell r="B166">
            <v>0</v>
          </cell>
          <cell r="C166" t="str">
            <v>Проч</v>
          </cell>
          <cell r="D166" t="str">
            <v>Акционерное общество "Тюменское областное дорожно-эксплуатационное предприятие"</v>
          </cell>
          <cell r="E166" t="str">
            <v>Сеть газопотребления с. Дубровное (промбаза), рег. № А57-10329-0057, III класс</v>
          </cell>
          <cell r="F166" t="str">
            <v>А57-10329-0057</v>
          </cell>
          <cell r="G166" t="str">
            <v>III класс</v>
          </cell>
          <cell r="H166" t="str">
            <v>57-08</v>
          </cell>
          <cell r="I166">
            <v>57</v>
          </cell>
          <cell r="J166" t="str">
            <v>ГС</v>
          </cell>
        </row>
        <row r="167">
          <cell r="A167" t="str">
            <v>002003510427</v>
          </cell>
          <cell r="B167">
            <v>0</v>
          </cell>
          <cell r="C167" t="str">
            <v>Проч</v>
          </cell>
          <cell r="D167" t="str">
            <v>Акционерное общество "Тюменское областное дорожно-эксплуатационное предприятие"</v>
          </cell>
          <cell r="E167" t="str">
            <v>Сеть газопотребления г. Ишим (турбаза), рег. № А57-10329-0061, III класс</v>
          </cell>
          <cell r="F167" t="str">
            <v>А57-10329-0061</v>
          </cell>
          <cell r="G167" t="str">
            <v>III класс</v>
          </cell>
          <cell r="H167" t="str">
            <v>57-08</v>
          </cell>
          <cell r="I167">
            <v>57</v>
          </cell>
          <cell r="J167" t="str">
            <v>ГС</v>
          </cell>
        </row>
        <row r="168">
          <cell r="A168" t="str">
            <v>002003510472</v>
          </cell>
          <cell r="B168">
            <v>1</v>
          </cell>
          <cell r="C168" t="str">
            <v>Микр</v>
          </cell>
          <cell r="D168" t="str">
            <v>Общество с ограниченной ответственностью "АрникС"</v>
          </cell>
          <cell r="E168" t="str">
            <v>Группа резервуаров и сливо-наливных устройств, рег. № А57-20459-0001, III класс</v>
          </cell>
          <cell r="F168" t="str">
            <v>А57-20459-0001</v>
          </cell>
          <cell r="G168" t="str">
            <v>III класс</v>
          </cell>
          <cell r="H168" t="str">
            <v>57-10</v>
          </cell>
          <cell r="I168">
            <v>57</v>
          </cell>
          <cell r="J168" t="str">
            <v>НХ</v>
          </cell>
        </row>
        <row r="169">
          <cell r="A169" t="str">
            <v>002003510461</v>
          </cell>
          <cell r="B169">
            <v>1</v>
          </cell>
          <cell r="C169" t="str">
            <v>Проч</v>
          </cell>
          <cell r="D169" t="str">
            <v>Общество с ограниченной ответственностью "Стеклотех"</v>
          </cell>
          <cell r="E169" t="str">
            <v>Сеть газопотребления завода по производству стеклотары, рег. № А57-20193-0001, III класс</v>
          </cell>
          <cell r="F169" t="str">
            <v>А57-20193-0001</v>
          </cell>
          <cell r="G169" t="str">
            <v>III класс</v>
          </cell>
          <cell r="H169" t="str">
            <v>57-08</v>
          </cell>
          <cell r="I169">
            <v>57</v>
          </cell>
          <cell r="J169" t="str">
            <v>ГС</v>
          </cell>
        </row>
        <row r="170">
          <cell r="A170" t="str">
            <v>002003510451</v>
          </cell>
          <cell r="B170">
            <v>1</v>
          </cell>
          <cell r="C170" t="str">
            <v>Проч</v>
          </cell>
          <cell r="D170" t="str">
            <v>Открытое акционерное общество "Тюменское пассажирское автотранспортное предприятие № 1"</v>
          </cell>
          <cell r="E170" t="str">
            <v>Сеть газопотребления АО "ТПАТП №1", рег. № А57-11110-0001, III класс</v>
          </cell>
          <cell r="F170" t="str">
            <v>А57-11110-0001</v>
          </cell>
          <cell r="G170" t="str">
            <v>III класс</v>
          </cell>
          <cell r="H170" t="str">
            <v>57-08</v>
          </cell>
          <cell r="I170">
            <v>57</v>
          </cell>
          <cell r="J170" t="str">
            <v>ГС</v>
          </cell>
        </row>
        <row r="171">
          <cell r="A171" t="str">
            <v>002003510433</v>
          </cell>
          <cell r="B171">
            <v>1</v>
          </cell>
          <cell r="C171" t="str">
            <v>Проч</v>
          </cell>
          <cell r="D171" t="str">
            <v>Общество с ограниченной ответственностью "Мрамор"</v>
          </cell>
          <cell r="E171" t="str">
            <v>Сеть газопотребления предприятия, рег. № А57-10391-0001, III класс</v>
          </cell>
          <cell r="F171" t="str">
            <v>А57-10391-0001</v>
          </cell>
          <cell r="G171" t="str">
            <v>III класс</v>
          </cell>
          <cell r="H171" t="str">
            <v>57-08</v>
          </cell>
          <cell r="I171">
            <v>57</v>
          </cell>
          <cell r="J171" t="str">
            <v>ГС</v>
          </cell>
        </row>
        <row r="172">
          <cell r="A172" t="str">
            <v>002003511006</v>
          </cell>
          <cell r="B172">
            <v>1</v>
          </cell>
          <cell r="C172" t="str">
            <v>Проч</v>
          </cell>
          <cell r="D172" t="str">
            <v>Акционерное общество "Уральская теплосетевая компания"</v>
          </cell>
          <cell r="E172" t="str">
            <v/>
          </cell>
          <cell r="F172" t="str">
            <v>лиценз57-08</v>
          </cell>
          <cell r="G172" t="str">
            <v>-</v>
          </cell>
          <cell r="H172" t="str">
            <v>57-08</v>
          </cell>
          <cell r="I172">
            <v>57</v>
          </cell>
          <cell r="J172" t="str">
            <v>ГС</v>
          </cell>
        </row>
        <row r="173">
          <cell r="A173" t="str">
            <v>002003510314</v>
          </cell>
          <cell r="B173">
            <v>1</v>
          </cell>
          <cell r="C173" t="str">
            <v>Проч</v>
          </cell>
          <cell r="D173" t="str">
            <v>Общество с ограниченной ответственностью "Тюменьспецстрой"</v>
          </cell>
          <cell r="E173" t="str">
            <v>Сеть газопотребления предприятия, рег. № А57-00185-0002, III класс</v>
          </cell>
          <cell r="F173" t="str">
            <v>А57-00185-0002</v>
          </cell>
          <cell r="G173" t="str">
            <v>III класс</v>
          </cell>
          <cell r="H173" t="str">
            <v>57-08</v>
          </cell>
          <cell r="I173">
            <v>57</v>
          </cell>
          <cell r="J173" t="str">
            <v>ГС</v>
          </cell>
        </row>
        <row r="174">
          <cell r="A174" t="str">
            <v>002003510983</v>
          </cell>
          <cell r="B174">
            <v>1</v>
          </cell>
          <cell r="C174" t="str">
            <v>Проч</v>
          </cell>
          <cell r="D174" t="str">
            <v>Общество с ограниченной ответственностью "Тюменьспецстрой"</v>
          </cell>
          <cell r="E174" t="str">
            <v/>
          </cell>
          <cell r="F174" t="str">
            <v>лиценз57-07</v>
          </cell>
          <cell r="G174" t="str">
            <v>-</v>
          </cell>
          <cell r="H174" t="str">
            <v>57-07</v>
          </cell>
          <cell r="I174">
            <v>57</v>
          </cell>
          <cell r="J174" t="str">
            <v>МК</v>
          </cell>
        </row>
        <row r="175">
          <cell r="A175" t="str">
            <v>002003510471</v>
          </cell>
          <cell r="B175">
            <v>1</v>
          </cell>
          <cell r="C175" t="str">
            <v>Проч</v>
          </cell>
          <cell r="D175" t="str">
            <v>Государственное казенное учреждение Тюменской области "Дирекция коммунально-хозяйственного строительства"</v>
          </cell>
          <cell r="E175" t="str">
            <v>Сеть газопотребления ГКУ ТО "ДКХС", рег. № А57-20448-0001, III класс</v>
          </cell>
          <cell r="F175" t="str">
            <v>А57-20448-0001</v>
          </cell>
          <cell r="G175" t="str">
            <v>III класс</v>
          </cell>
          <cell r="H175" t="str">
            <v>57-08</v>
          </cell>
          <cell r="I175">
            <v>57</v>
          </cell>
          <cell r="J175" t="str">
            <v>ГС</v>
          </cell>
        </row>
        <row r="176">
          <cell r="A176" t="str">
            <v>002003510368</v>
          </cell>
          <cell r="B176">
            <v>1</v>
          </cell>
          <cell r="C176" t="str">
            <v>Проч</v>
          </cell>
          <cell r="D176" t="str">
            <v>Публичное акционерное общество "ГЕОТЕК Сейсморазведка"</v>
          </cell>
          <cell r="E176" t="str">
            <v>Сеть газопотребления (БПО, Сургут) (филиал "Тюменнефтегеофизика"), рег. № А57-01062-0016, III класс</v>
          </cell>
          <cell r="F176" t="str">
            <v>А57-01062-0016</v>
          </cell>
          <cell r="G176" t="str">
            <v>III класс</v>
          </cell>
          <cell r="H176" t="str">
            <v>58-12</v>
          </cell>
          <cell r="I176">
            <v>58</v>
          </cell>
          <cell r="J176" t="str">
            <v>ГС</v>
          </cell>
        </row>
        <row r="177">
          <cell r="A177" t="str">
            <v>002003511007</v>
          </cell>
          <cell r="B177">
            <v>1</v>
          </cell>
          <cell r="C177" t="str">
            <v>Средн</v>
          </cell>
          <cell r="D177" t="str">
            <v>Общество с ограниченной ответственностью "Тюменьмолоко"</v>
          </cell>
          <cell r="E177" t="str">
            <v/>
          </cell>
          <cell r="F177" t="str">
            <v>лиценз57-08</v>
          </cell>
          <cell r="G177" t="str">
            <v>-</v>
          </cell>
          <cell r="H177" t="str">
            <v>57-08</v>
          </cell>
          <cell r="I177">
            <v>57</v>
          </cell>
          <cell r="J177" t="str">
            <v>ГС</v>
          </cell>
        </row>
        <row r="178">
          <cell r="A178" t="str">
            <v>002003510386</v>
          </cell>
          <cell r="B178">
            <v>1</v>
          </cell>
          <cell r="C178" t="str">
            <v>Проч</v>
          </cell>
          <cell r="D178" t="str">
            <v>Муниципальное автономное учреждение дополнительного образования Детско-юношеская спортивная школа "Старт XXI век" города Тюмени</v>
          </cell>
          <cell r="E178" t="str">
            <v>Сеть газопотребления предприятия МАУ ДО ДЮСШ "Старт XXI век" города Тюмени, рег. № А57-01289-0001, III класс</v>
          </cell>
          <cell r="F178" t="str">
            <v>А57-01289-0001</v>
          </cell>
          <cell r="G178" t="str">
            <v>III класс</v>
          </cell>
          <cell r="H178" t="str">
            <v>57-08</v>
          </cell>
          <cell r="I178">
            <v>57</v>
          </cell>
          <cell r="J178" t="str">
            <v>ГС</v>
          </cell>
        </row>
        <row r="179">
          <cell r="A179" t="str">
            <v>002003510984</v>
          </cell>
          <cell r="B179">
            <v>1</v>
          </cell>
          <cell r="C179" t="str">
            <v>Микр</v>
          </cell>
          <cell r="D179" t="str">
            <v>Общество с ограниченной ответственностью "Тюменская Геодезическая Компания"</v>
          </cell>
          <cell r="E179" t="str">
            <v/>
          </cell>
          <cell r="F179" t="str">
            <v>лиценз57-07</v>
          </cell>
          <cell r="G179" t="str">
            <v>-</v>
          </cell>
          <cell r="H179" t="str">
            <v>57-07</v>
          </cell>
          <cell r="I179">
            <v>57</v>
          </cell>
          <cell r="J179" t="str">
            <v>НД</v>
          </cell>
        </row>
        <row r="180">
          <cell r="A180" t="str">
            <v>002003510398</v>
          </cell>
          <cell r="B180">
            <v>1</v>
          </cell>
          <cell r="C180" t="str">
            <v>Мал</v>
          </cell>
          <cell r="D180" t="str">
            <v>Общество с ограниченной ответственностью "МАКСТЕРМ"</v>
          </cell>
          <cell r="E180" t="str">
            <v>Сеть газопотребления ООО "МАКСТЕРМ", рег. № А57-01463-0002, III класс</v>
          </cell>
          <cell r="F180" t="str">
            <v>А57-01463-0002</v>
          </cell>
          <cell r="G180" t="str">
            <v>III класс</v>
          </cell>
          <cell r="H180" t="str">
            <v>57-08</v>
          </cell>
          <cell r="I180">
            <v>57</v>
          </cell>
          <cell r="J180" t="str">
            <v>ГС</v>
          </cell>
        </row>
        <row r="181">
          <cell r="A181" t="str">
            <v>002003510399</v>
          </cell>
          <cell r="B181">
            <v>0</v>
          </cell>
          <cell r="C181" t="str">
            <v>Мал</v>
          </cell>
          <cell r="D181" t="str">
            <v>Общество с ограниченной ответственностью "МАКСТЕРМ"</v>
          </cell>
          <cell r="E181" t="str">
            <v>Сеть газопотребления ООО "МАКСТЕРМ" (пос. Антипино), рег. № А57-01463-0003, III класс</v>
          </cell>
          <cell r="F181" t="str">
            <v>А57-01463-0003</v>
          </cell>
          <cell r="G181" t="str">
            <v>III класс</v>
          </cell>
          <cell r="H181" t="str">
            <v>57-08</v>
          </cell>
          <cell r="I181">
            <v>57</v>
          </cell>
          <cell r="J181" t="str">
            <v>ГС</v>
          </cell>
        </row>
        <row r="182">
          <cell r="A182" t="str">
            <v>002003511008</v>
          </cell>
          <cell r="B182">
            <v>1</v>
          </cell>
          <cell r="C182" t="str">
            <v>Мал</v>
          </cell>
          <cell r="D182" t="str">
            <v>Общество с ограниченной ответственностью "МАКСТЕРМ"</v>
          </cell>
          <cell r="E182" t="str">
            <v/>
          </cell>
          <cell r="F182" t="str">
            <v>лиценз57-08</v>
          </cell>
          <cell r="G182" t="str">
            <v>-</v>
          </cell>
          <cell r="H182" t="str">
            <v>57-08</v>
          </cell>
          <cell r="I182">
            <v>57</v>
          </cell>
          <cell r="J182" t="str">
            <v>ГС</v>
          </cell>
        </row>
        <row r="183">
          <cell r="A183" t="str">
            <v>002003510462</v>
          </cell>
          <cell r="B183">
            <v>1</v>
          </cell>
          <cell r="C183" t="str">
            <v>Средн</v>
          </cell>
          <cell r="D183" t="str">
            <v>Общество с ограниченной ответственностью "ЖБИ-Промжелдортранс"</v>
          </cell>
          <cell r="E183" t="str">
            <v>Сеть газопотребления ООО "ЖБИ-Промжелдортранс", рег. № А57-20204-0001, III класс</v>
          </cell>
          <cell r="F183" t="str">
            <v>А57-20204-0001</v>
          </cell>
          <cell r="G183" t="str">
            <v>III класс</v>
          </cell>
          <cell r="H183" t="str">
            <v>57-08</v>
          </cell>
          <cell r="I183">
            <v>57</v>
          </cell>
          <cell r="J183" t="str">
            <v>ГС</v>
          </cell>
        </row>
        <row r="184">
          <cell r="A184" t="str">
            <v>002003510463</v>
          </cell>
          <cell r="B184">
            <v>0</v>
          </cell>
          <cell r="C184" t="str">
            <v>Средн</v>
          </cell>
          <cell r="D184" t="str">
            <v>Общество с ограниченной ответственностью "ЖБИ-Промжелдортранс"</v>
          </cell>
          <cell r="E184" t="str">
            <v>Сеть газопотребления производственной базы ООО "ЖБИ-Промжелдортранс", рег. № А57-20204-0004, III класс</v>
          </cell>
          <cell r="F184" t="str">
            <v>А57-20204-0004</v>
          </cell>
          <cell r="G184" t="str">
            <v>III класс</v>
          </cell>
          <cell r="H184" t="str">
            <v>57-08</v>
          </cell>
          <cell r="I184">
            <v>57</v>
          </cell>
          <cell r="J184" t="str">
            <v>ГС</v>
          </cell>
        </row>
        <row r="185">
          <cell r="A185" t="str">
            <v>002003510404</v>
          </cell>
          <cell r="B185">
            <v>1</v>
          </cell>
          <cell r="C185" t="str">
            <v>Проч</v>
          </cell>
          <cell r="D185" t="str">
            <v>Общество с ограниченной ответственностью "Нью Петрол Тюмень"</v>
          </cell>
          <cell r="E185" t="str">
            <v>Станция газозаправочная (автомобильная) "Беляева", рег. № А57-01546-0012, III класс</v>
          </cell>
          <cell r="F185" t="str">
            <v>А57-01546-0012</v>
          </cell>
          <cell r="G185" t="str">
            <v>III класс</v>
          </cell>
          <cell r="H185" t="str">
            <v>57-08</v>
          </cell>
          <cell r="I185">
            <v>57</v>
          </cell>
          <cell r="J185" t="str">
            <v>ГС</v>
          </cell>
        </row>
        <row r="186">
          <cell r="A186" t="str">
            <v>002003510405</v>
          </cell>
          <cell r="B186">
            <v>0</v>
          </cell>
          <cell r="C186" t="str">
            <v>Проч</v>
          </cell>
          <cell r="D186" t="str">
            <v>Общество с ограниченной ответственностью "Нью Петрол Тюмень"</v>
          </cell>
          <cell r="E186" t="str">
            <v>Сеть газопотребления ООО "Нью Петрол Тюмень", рег. № А57-01546-0014, III класс</v>
          </cell>
          <cell r="F186" t="str">
            <v>А57-01546-0014</v>
          </cell>
          <cell r="G186" t="str">
            <v>III класс</v>
          </cell>
          <cell r="H186" t="str">
            <v>57-08</v>
          </cell>
          <cell r="I186">
            <v>57</v>
          </cell>
          <cell r="J186" t="str">
            <v>ГС</v>
          </cell>
        </row>
        <row r="187">
          <cell r="A187" t="str">
            <v>002003510985</v>
          </cell>
          <cell r="B187">
            <v>1</v>
          </cell>
          <cell r="C187" t="str">
            <v>Мал</v>
          </cell>
          <cell r="D187" t="str">
            <v>ОБЩЕСТВО С ОГРАНИЧЕННОЙ ОТВЕТСТВЕННОСТЬЮ "ТЮМЕНСКИЙ ИНСТИТУТ ИНЖЕНЕРНЫХ СИСТЕМ "ИННОВАЦИЯ"</v>
          </cell>
          <cell r="E187" t="str">
            <v/>
          </cell>
          <cell r="F187" t="str">
            <v>лиценз57-07</v>
          </cell>
          <cell r="G187" t="str">
            <v>-</v>
          </cell>
          <cell r="H187" t="str">
            <v>57-07</v>
          </cell>
          <cell r="I187">
            <v>57</v>
          </cell>
          <cell r="J187" t="str">
            <v>НД</v>
          </cell>
        </row>
        <row r="188">
          <cell r="A188" t="str">
            <v>002003510467</v>
          </cell>
          <cell r="B188">
            <v>1</v>
          </cell>
          <cell r="C188" t="str">
            <v>Проч</v>
          </cell>
          <cell r="D188" t="str">
            <v>Общество с ограниченной ответственностью "Трубный завод СИБГАЗАППАРАТ"</v>
          </cell>
          <cell r="E188" t="str">
            <v>Сеть газопотребления ООО "ТЗ Сибгазаппарат", рег. № А57-20377-0001, III класс</v>
          </cell>
          <cell r="F188" t="str">
            <v>А57-20377-0001</v>
          </cell>
          <cell r="G188" t="str">
            <v>III класс</v>
          </cell>
          <cell r="H188" t="str">
            <v>57-08</v>
          </cell>
          <cell r="I188">
            <v>57</v>
          </cell>
          <cell r="J188" t="str">
            <v>ГС</v>
          </cell>
        </row>
        <row r="189">
          <cell r="A189" t="str">
            <v>002003510481</v>
          </cell>
          <cell r="B189">
            <v>1</v>
          </cell>
          <cell r="C189" t="str">
            <v>Микр</v>
          </cell>
          <cell r="D189" t="str">
            <v>Общество с ограниченной ответственностью "Сиб Ойл"</v>
          </cell>
          <cell r="E189" t="str">
            <v>Станция газозаправочная автомобильная (пгт. Барсово), рег. № А57-20727-0001, III класс</v>
          </cell>
          <cell r="F189" t="str">
            <v>А57-20727-0001</v>
          </cell>
          <cell r="G189" t="str">
            <v>III класс</v>
          </cell>
          <cell r="H189" t="str">
            <v>58-12</v>
          </cell>
          <cell r="I189">
            <v>58</v>
          </cell>
          <cell r="J189" t="str">
            <v>ГС</v>
          </cell>
        </row>
        <row r="190">
          <cell r="A190" t="str">
            <v>002003510482</v>
          </cell>
          <cell r="B190">
            <v>0</v>
          </cell>
          <cell r="C190" t="str">
            <v>Микр</v>
          </cell>
          <cell r="D190" t="str">
            <v>Общество с ограниченной ответственностью "Сиб Ойл"</v>
          </cell>
          <cell r="E190" t="str">
            <v>Автогазозаправочная станция газомоторного топлива (ул. Мира), рег. № А57-20727-0002, III класс</v>
          </cell>
          <cell r="F190" t="str">
            <v>А57-20727-0002</v>
          </cell>
          <cell r="G190" t="str">
            <v>III класс</v>
          </cell>
          <cell r="H190" t="str">
            <v>58-12</v>
          </cell>
          <cell r="I190">
            <v>58</v>
          </cell>
          <cell r="J190" t="str">
            <v>ГС</v>
          </cell>
        </row>
        <row r="191">
          <cell r="A191" t="str">
            <v>002003510986</v>
          </cell>
          <cell r="B191">
            <v>1</v>
          </cell>
          <cell r="C191" t="str">
            <v>Микр</v>
          </cell>
          <cell r="D191" t="str">
            <v>Общество с ограниченной ответственностью "ЗапСибГазКонсалтинг"</v>
          </cell>
          <cell r="E191" t="str">
            <v/>
          </cell>
          <cell r="F191" t="str">
            <v>лиценз57-07</v>
          </cell>
          <cell r="G191" t="str">
            <v>-</v>
          </cell>
          <cell r="H191" t="str">
            <v>57-07</v>
          </cell>
          <cell r="I191">
            <v>57</v>
          </cell>
          <cell r="J191" t="str">
            <v>НД</v>
          </cell>
        </row>
        <row r="192">
          <cell r="A192" t="str">
            <v>002003510862</v>
          </cell>
          <cell r="B192">
            <v>1</v>
          </cell>
          <cell r="C192" t="str">
            <v>Проч</v>
          </cell>
          <cell r="D192" t="str">
            <v>Общество с ограниченной ответственностью "ЮГРА-КЕРАМА"</v>
          </cell>
          <cell r="E192" t="str">
            <v>Сеть газопотребления (Логистический центр), рег. № А58-80803-0001, III класс</v>
          </cell>
          <cell r="F192" t="str">
            <v>А58-80803-0001</v>
          </cell>
          <cell r="G192" t="str">
            <v>III класс</v>
          </cell>
          <cell r="H192" t="str">
            <v>57-08</v>
          </cell>
          <cell r="I192">
            <v>57</v>
          </cell>
          <cell r="J192" t="str">
            <v>ГС</v>
          </cell>
        </row>
        <row r="193">
          <cell r="A193" t="str">
            <v>002003510286</v>
          </cell>
          <cell r="B193">
            <v>1</v>
          </cell>
          <cell r="C193" t="str">
            <v>Средн</v>
          </cell>
          <cell r="D193" t="str">
            <v>Акционерное общество "Тюменский комбинат хлебопродуктов"</v>
          </cell>
          <cell r="E193" t="str">
            <v>Цех по производству муки, рег. № А57-00005-0001, III класс</v>
          </cell>
          <cell r="F193" t="str">
            <v>А57-00005-0001</v>
          </cell>
          <cell r="G193" t="str">
            <v>III класс</v>
          </cell>
          <cell r="H193" t="str">
            <v>57-10</v>
          </cell>
          <cell r="I193">
            <v>57</v>
          </cell>
          <cell r="J193" t="str">
            <v>РС</v>
          </cell>
        </row>
        <row r="194">
          <cell r="A194" t="str">
            <v>002003510287</v>
          </cell>
          <cell r="B194">
            <v>0</v>
          </cell>
          <cell r="C194" t="str">
            <v>Средн</v>
          </cell>
          <cell r="D194" t="str">
            <v>Акционерное общество "Тюменский комбинат хлебопродуктов"</v>
          </cell>
          <cell r="E194" t="str">
            <v>Цех по производству комбикормов, рег. № А57-00005-0002, III класс</v>
          </cell>
          <cell r="F194" t="str">
            <v>А57-00005-0002</v>
          </cell>
          <cell r="G194" t="str">
            <v>III класс</v>
          </cell>
          <cell r="H194" t="str">
            <v>57-10</v>
          </cell>
          <cell r="I194">
            <v>57</v>
          </cell>
          <cell r="J194" t="str">
            <v>РС</v>
          </cell>
        </row>
        <row r="195">
          <cell r="A195" t="str">
            <v>002003510288</v>
          </cell>
          <cell r="B195">
            <v>0</v>
          </cell>
          <cell r="C195" t="str">
            <v>Средн</v>
          </cell>
          <cell r="D195" t="str">
            <v>Акционерное общество "Тюменский комбинат хлебопродуктов"</v>
          </cell>
          <cell r="E195" t="str">
            <v>Элеватор, рег. № А57-00005-0003, III класс</v>
          </cell>
          <cell r="F195" t="str">
            <v>А57-00005-0003</v>
          </cell>
          <cell r="G195" t="str">
            <v>III класс</v>
          </cell>
          <cell r="H195" t="str">
            <v>57-10</v>
          </cell>
          <cell r="I195">
            <v>57</v>
          </cell>
          <cell r="J195" t="str">
            <v>РС</v>
          </cell>
        </row>
        <row r="196">
          <cell r="A196" t="str">
            <v>002003511010</v>
          </cell>
          <cell r="B196">
            <v>1</v>
          </cell>
          <cell r="C196" t="str">
            <v>Проч</v>
          </cell>
          <cell r="D196" t="str">
            <v>Государственное бюджетное учреждение здравоохранения Тюменской области "Областной противотуберкулезный диспансер"</v>
          </cell>
          <cell r="E196" t="str">
            <v/>
          </cell>
          <cell r="F196" t="str">
            <v>лиценз57-08</v>
          </cell>
          <cell r="G196" t="str">
            <v>-</v>
          </cell>
          <cell r="H196" t="str">
            <v>57-08</v>
          </cell>
          <cell r="I196">
            <v>57</v>
          </cell>
          <cell r="J196" t="str">
            <v>ГС</v>
          </cell>
        </row>
        <row r="197">
          <cell r="A197" t="str">
            <v>002003510431</v>
          </cell>
          <cell r="B197">
            <v>1</v>
          </cell>
          <cell r="C197" t="str">
            <v>Проч</v>
          </cell>
          <cell r="D197" t="str">
            <v>Государственное автономное учреждение здравоохранения Тюменской области "Многопрофильный клинический медицинский центр "Медицинский город""</v>
          </cell>
          <cell r="E197" t="str">
            <v>Площадка кислородно-газификационной станции, рег. № А57-10379-0002, III класс</v>
          </cell>
          <cell r="F197" t="str">
            <v>А57-10379-0002</v>
          </cell>
          <cell r="G197" t="str">
            <v>III класс</v>
          </cell>
          <cell r="H197" t="str">
            <v>57-10</v>
          </cell>
          <cell r="I197">
            <v>57</v>
          </cell>
          <cell r="J197" t="str">
            <v>К</v>
          </cell>
        </row>
        <row r="198">
          <cell r="A198" t="str">
            <v>002003510429</v>
          </cell>
          <cell r="B198">
            <v>1</v>
          </cell>
          <cell r="C198" t="str">
            <v>Средн</v>
          </cell>
          <cell r="D198" t="str">
            <v>Закрытое акционерное общество "СПИНОКС"</v>
          </cell>
          <cell r="E198" t="str">
            <v>Сеть газопотребления предприятия Производственной базы №2 ЗАО "СПИНОКС", рег. № А57-10376-0001, III класс</v>
          </cell>
          <cell r="F198" t="str">
            <v>А57-10376-0001</v>
          </cell>
          <cell r="G198" t="str">
            <v>III класс</v>
          </cell>
          <cell r="H198" t="str">
            <v>57-08</v>
          </cell>
          <cell r="I198">
            <v>57</v>
          </cell>
          <cell r="J198" t="str">
            <v>ГС</v>
          </cell>
        </row>
        <row r="199">
          <cell r="A199" t="str">
            <v>002003510430</v>
          </cell>
          <cell r="B199">
            <v>0</v>
          </cell>
          <cell r="C199" t="str">
            <v>Средн</v>
          </cell>
          <cell r="D199" t="str">
            <v>Закрытое акционерное общество "СПИНОКС"</v>
          </cell>
          <cell r="E199" t="str">
            <v>Сеть газопотребления предприятия Производственной базы №1 ЗАО "СПИНОКС", рег. № А57-10376-0003, III класс</v>
          </cell>
          <cell r="F199" t="str">
            <v>А57-10376-0003</v>
          </cell>
          <cell r="G199" t="str">
            <v>III класс</v>
          </cell>
          <cell r="H199" t="str">
            <v>57-08</v>
          </cell>
          <cell r="I199">
            <v>57</v>
          </cell>
          <cell r="J199" t="str">
            <v>ГС</v>
          </cell>
        </row>
        <row r="200">
          <cell r="A200" t="str">
            <v>002003510444</v>
          </cell>
          <cell r="B200">
            <v>1</v>
          </cell>
          <cell r="C200" t="str">
            <v>Проч</v>
          </cell>
          <cell r="D200" t="str">
            <v>Федеральное бюджетное учреждение Центр реабилитации Фонда социального страхования Российской Федерации "Тараскуль"</v>
          </cell>
          <cell r="E200" t="str">
            <v>Площадка газификатора кислородного, рег. № А57-10817-0004, III класс</v>
          </cell>
          <cell r="F200" t="str">
            <v>А57-10817-0004</v>
          </cell>
          <cell r="G200" t="str">
            <v>III класс</v>
          </cell>
          <cell r="H200" t="str">
            <v>57-10</v>
          </cell>
          <cell r="I200">
            <v>57</v>
          </cell>
          <cell r="J200" t="str">
            <v>К</v>
          </cell>
        </row>
        <row r="201">
          <cell r="A201" t="str">
            <v>002003510364</v>
          </cell>
          <cell r="B201">
            <v>1</v>
          </cell>
          <cell r="C201" t="str">
            <v>Мал</v>
          </cell>
          <cell r="D201" t="str">
            <v>Общество с ограниченной ответственностью "Томик"</v>
          </cell>
          <cell r="E201" t="str">
            <v>Сеть газопотребления Общества с ограниченной ответственностью "Томик", рег. № А57-00889-0001, III класс</v>
          </cell>
          <cell r="F201" t="str">
            <v>А57-00889-0001</v>
          </cell>
          <cell r="G201" t="str">
            <v>III класс</v>
          </cell>
          <cell r="H201" t="str">
            <v>57-08</v>
          </cell>
          <cell r="I201">
            <v>57</v>
          </cell>
          <cell r="J201" t="str">
            <v>ГС</v>
          </cell>
        </row>
        <row r="202">
          <cell r="A202" t="str">
            <v>002003510315</v>
          </cell>
          <cell r="B202">
            <v>1</v>
          </cell>
          <cell r="C202" t="str">
            <v>Мал</v>
          </cell>
          <cell r="D202" t="str">
            <v>Общество с ограниченной ответственностью "Юграавто"</v>
          </cell>
          <cell r="E202" t="str">
            <v>Сеть газопотребления предприятия, рег. № А57-00186-0001, III класс</v>
          </cell>
          <cell r="F202" t="str">
            <v>А57-00186-0001</v>
          </cell>
          <cell r="G202" t="str">
            <v>III класс</v>
          </cell>
          <cell r="H202" t="str">
            <v>57-08</v>
          </cell>
          <cell r="I202">
            <v>57</v>
          </cell>
          <cell r="J202" t="str">
            <v>ГС</v>
          </cell>
        </row>
        <row r="203">
          <cell r="A203" t="str">
            <v>002003510305</v>
          </cell>
          <cell r="B203">
            <v>1</v>
          </cell>
          <cell r="C203" t="str">
            <v>Мал</v>
          </cell>
          <cell r="D203" t="str">
            <v>Общество с ограниченной ответственностью "Кварт"</v>
          </cell>
          <cell r="E203" t="str">
            <v>База товарно-сырьевая, рег. № А57-00068-0001, II класс</v>
          </cell>
          <cell r="F203" t="str">
            <v>А57-00068-0001</v>
          </cell>
          <cell r="G203" t="str">
            <v>II класс</v>
          </cell>
          <cell r="H203" t="str">
            <v>57-10</v>
          </cell>
          <cell r="I203">
            <v>58</v>
          </cell>
          <cell r="J203" t="str">
            <v>Х</v>
          </cell>
        </row>
        <row r="204">
          <cell r="A204" t="str">
            <v>002003510306</v>
          </cell>
          <cell r="B204">
            <v>0</v>
          </cell>
          <cell r="C204" t="str">
            <v>Мал</v>
          </cell>
          <cell r="D204" t="str">
            <v>Общество с ограниченной ответственностью "Кварт"</v>
          </cell>
          <cell r="E204" t="str">
            <v>Сеть газопотребления производственной базы ТОСП ООО "Кварт", рег. № А57-00068-0003, III класс</v>
          </cell>
          <cell r="F204" t="str">
            <v>А57-00068-0003</v>
          </cell>
          <cell r="G204" t="str">
            <v>III класс</v>
          </cell>
          <cell r="H204" t="str">
            <v>58-13</v>
          </cell>
          <cell r="I204">
            <v>58</v>
          </cell>
          <cell r="J204" t="str">
            <v>ГС</v>
          </cell>
        </row>
        <row r="205">
          <cell r="A205" t="str">
            <v>002003510351</v>
          </cell>
          <cell r="B205">
            <v>1</v>
          </cell>
          <cell r="C205" t="str">
            <v>Средн</v>
          </cell>
          <cell r="D205" t="str">
            <v>Закрытое акционерное общество "Нефтегазстройсервис"</v>
          </cell>
          <cell r="E205" t="str">
            <v>Площадка нефтебазы по хранению и перевалке нефти и нефтепродуктов, рег. № А57-00697-0012, III класс</v>
          </cell>
          <cell r="F205" t="str">
            <v>А57-00697-0012</v>
          </cell>
          <cell r="G205" t="str">
            <v>III класс</v>
          </cell>
          <cell r="H205" t="str">
            <v>57-10</v>
          </cell>
          <cell r="I205">
            <v>57</v>
          </cell>
          <cell r="J205" t="str">
            <v>НХ</v>
          </cell>
        </row>
        <row r="206">
          <cell r="A206" t="str">
            <v>002003510334</v>
          </cell>
          <cell r="B206">
            <v>1</v>
          </cell>
          <cell r="C206" t="str">
            <v>Проч</v>
          </cell>
          <cell r="D206" t="str">
            <v>Акционерное общество "Антипинский нефтеперерабатывающий завод"</v>
          </cell>
          <cell r="E206" t="str">
            <v>Площадка производства, рег. № А57-00466-0001, I класс</v>
          </cell>
          <cell r="F206" t="str">
            <v>А57-00466-0001</v>
          </cell>
          <cell r="G206" t="str">
            <v>I класс</v>
          </cell>
          <cell r="H206" t="str">
            <v>57-10</v>
          </cell>
          <cell r="I206">
            <v>57</v>
          </cell>
          <cell r="J206" t="str">
            <v>НХ</v>
          </cell>
        </row>
        <row r="207">
          <cell r="A207" t="str">
            <v>002003510335</v>
          </cell>
          <cell r="B207">
            <v>0</v>
          </cell>
          <cell r="C207" t="str">
            <v>Проч</v>
          </cell>
          <cell r="D207" t="str">
            <v>Акционерное общество "Антипинский нефтеперерабатывающий завод"</v>
          </cell>
          <cell r="E207" t="str">
            <v>Склад сжиженных углеводородных газов, рег. № А57-00466-0013, II класс</v>
          </cell>
          <cell r="F207" t="str">
            <v>А57-00466-0013</v>
          </cell>
          <cell r="G207" t="str">
            <v>II класс</v>
          </cell>
          <cell r="H207" t="str">
            <v>57-10</v>
          </cell>
          <cell r="I207">
            <v>57</v>
          </cell>
          <cell r="J207" t="str">
            <v>НХ</v>
          </cell>
        </row>
        <row r="208">
          <cell r="A208" t="str">
            <v>002003510336</v>
          </cell>
          <cell r="B208">
            <v>0</v>
          </cell>
          <cell r="C208" t="str">
            <v>Проч</v>
          </cell>
          <cell r="D208" t="str">
            <v>Акционерное общество "Антипинский нефтеперерабатывающий завод"</v>
          </cell>
          <cell r="E208" t="str">
            <v>База товарно-сырьевая УОГП, рег. № А57-00466-0015, II класс</v>
          </cell>
          <cell r="F208" t="str">
            <v>А57-00466-0015</v>
          </cell>
          <cell r="G208" t="str">
            <v>II класс</v>
          </cell>
          <cell r="H208" t="str">
            <v>57-10</v>
          </cell>
          <cell r="I208">
            <v>57</v>
          </cell>
          <cell r="J208" t="str">
            <v>НХ</v>
          </cell>
        </row>
        <row r="209">
          <cell r="A209" t="str">
            <v>002003510327</v>
          </cell>
          <cell r="B209">
            <v>1</v>
          </cell>
          <cell r="C209" t="str">
            <v>Проч</v>
          </cell>
          <cell r="D209" t="str">
            <v>Общество с ограниченной ответственностью "Тюмень Водоканал"</v>
          </cell>
          <cell r="E209" t="str">
            <v>Сеть газопотребления (Лесобаза), рег. № А57-00399-0005, III класс</v>
          </cell>
          <cell r="F209" t="str">
            <v>А57-00399-0005</v>
          </cell>
          <cell r="G209" t="str">
            <v>III класс</v>
          </cell>
          <cell r="H209" t="str">
            <v>57-08</v>
          </cell>
          <cell r="I209">
            <v>57</v>
          </cell>
          <cell r="J209" t="str">
            <v>ГС</v>
          </cell>
        </row>
        <row r="210">
          <cell r="A210" t="str">
            <v>002003510328</v>
          </cell>
          <cell r="B210">
            <v>0</v>
          </cell>
          <cell r="C210" t="str">
            <v>Проч</v>
          </cell>
          <cell r="D210" t="str">
            <v>Общество с ограниченной ответственностью "Тюмень Водоканал"</v>
          </cell>
          <cell r="E210" t="str">
            <v>Сеть газопотребления (Велижанский водозабор), рег. № А57-00399-0006, III класс</v>
          </cell>
          <cell r="F210" t="str">
            <v>А57-00399-0006</v>
          </cell>
          <cell r="G210" t="str">
            <v>III класс</v>
          </cell>
          <cell r="H210" t="str">
            <v>57-08</v>
          </cell>
          <cell r="I210">
            <v>57</v>
          </cell>
          <cell r="J210" t="str">
            <v>ГС</v>
          </cell>
        </row>
        <row r="211">
          <cell r="A211" t="str">
            <v>002003510329</v>
          </cell>
          <cell r="B211">
            <v>0</v>
          </cell>
          <cell r="C211" t="str">
            <v>Проч</v>
          </cell>
          <cell r="D211" t="str">
            <v>Общество с ограниченной ответственностью "Тюмень Водоканал"</v>
          </cell>
          <cell r="E211" t="str">
            <v>Сеть газопотребления (Метелевский водозабор), рег. № А57-00399-0007, III класс</v>
          </cell>
          <cell r="F211" t="str">
            <v>А57-00399-0007</v>
          </cell>
          <cell r="G211" t="str">
            <v>III класс</v>
          </cell>
          <cell r="H211" t="str">
            <v>57-08</v>
          </cell>
          <cell r="I211">
            <v>57</v>
          </cell>
          <cell r="J211" t="str">
            <v>ГС</v>
          </cell>
        </row>
        <row r="212">
          <cell r="A212" t="str">
            <v>002003510330</v>
          </cell>
          <cell r="B212">
            <v>0</v>
          </cell>
          <cell r="C212" t="str">
            <v>Проч</v>
          </cell>
          <cell r="D212" t="str">
            <v>Общество с ограниченной ответственностью "Тюмень Водоканал"</v>
          </cell>
          <cell r="E212" t="str">
            <v>Сеть газопотребления (ГОСК), рег. № А57-00399-0008, III класс</v>
          </cell>
          <cell r="F212" t="str">
            <v>А57-00399-0008</v>
          </cell>
          <cell r="G212" t="str">
            <v>III класс</v>
          </cell>
          <cell r="H212" t="str">
            <v>57-08</v>
          </cell>
          <cell r="I212">
            <v>57</v>
          </cell>
          <cell r="J212" t="str">
            <v>ГС</v>
          </cell>
        </row>
        <row r="213">
          <cell r="A213" t="str">
            <v>002003510988</v>
          </cell>
          <cell r="B213">
            <v>1</v>
          </cell>
          <cell r="C213" t="str">
            <v>Микр</v>
          </cell>
          <cell r="D213" t="str">
            <v>Общество с ограниченной ответственностью "Сибирь-Партнер-Сервис"</v>
          </cell>
          <cell r="E213" t="str">
            <v/>
          </cell>
          <cell r="F213" t="str">
            <v>лиценз57-07</v>
          </cell>
          <cell r="G213" t="str">
            <v>-</v>
          </cell>
          <cell r="H213" t="str">
            <v>57-07</v>
          </cell>
          <cell r="I213">
            <v>57</v>
          </cell>
          <cell r="J213" t="str">
            <v>НД</v>
          </cell>
        </row>
        <row r="214">
          <cell r="A214" t="str">
            <v>002003510385</v>
          </cell>
          <cell r="B214">
            <v>1</v>
          </cell>
          <cell r="C214" t="str">
            <v>Мал</v>
          </cell>
          <cell r="D214" t="str">
            <v>Общество с ограниченной ответственностью "Овентал Тюмень"</v>
          </cell>
          <cell r="E214" t="str">
            <v>Сеть газопотребления культурно-развлекательного центра "Па-На-Ма", рег. № А57-01267-0002, III класс</v>
          </cell>
          <cell r="F214" t="str">
            <v>А57-01267-0002</v>
          </cell>
          <cell r="G214" t="str">
            <v>III класс</v>
          </cell>
          <cell r="H214" t="str">
            <v>57-08</v>
          </cell>
          <cell r="I214">
            <v>57</v>
          </cell>
          <cell r="J214" t="str">
            <v>ГС</v>
          </cell>
        </row>
        <row r="215">
          <cell r="A215" t="str">
            <v>002003511061</v>
          </cell>
          <cell r="B215">
            <v>1</v>
          </cell>
          <cell r="C215" t="str">
            <v>Мал</v>
          </cell>
          <cell r="D215" t="str">
            <v>Общество с ограниченной ответственностью "Овентал Тюмень"</v>
          </cell>
          <cell r="E215" t="str">
            <v/>
          </cell>
          <cell r="F215" t="str">
            <v>ЛФ57-08</v>
          </cell>
          <cell r="G215" t="str">
            <v>-</v>
          </cell>
          <cell r="H215" t="str">
            <v>57-08</v>
          </cell>
          <cell r="I215">
            <v>57</v>
          </cell>
          <cell r="J215" t="str">
            <v>ЛФ</v>
          </cell>
        </row>
        <row r="216">
          <cell r="A216" t="str">
            <v>002003510382</v>
          </cell>
          <cell r="B216">
            <v>1</v>
          </cell>
          <cell r="C216" t="str">
            <v>Проч</v>
          </cell>
          <cell r="D216" t="str">
            <v>Государственное автономное учреждение Тюменской области "Центр спорта и отдыха "Воронинские горки"</v>
          </cell>
          <cell r="E216" t="str">
            <v>Сеть газопотребления (административно-бытовой комплекс), рег. № А57-01233-0001, III класс</v>
          </cell>
          <cell r="F216" t="str">
            <v>А57-01233-0001</v>
          </cell>
          <cell r="G216" t="str">
            <v>III класс</v>
          </cell>
          <cell r="H216" t="str">
            <v>57-08</v>
          </cell>
          <cell r="I216">
            <v>57</v>
          </cell>
          <cell r="J216" t="str">
            <v>ГС</v>
          </cell>
        </row>
        <row r="217">
          <cell r="A217" t="str">
            <v>002003510990</v>
          </cell>
          <cell r="B217">
            <v>1</v>
          </cell>
          <cell r="C217" t="str">
            <v>Мал</v>
          </cell>
          <cell r="D217" t="str">
            <v>ОБЩЕСТВО С ОГРАНИЧЕННОЙ ОТВЕТСТВЕННОСТЬЮ "МНОГОПРОФИЛЬНОЕ ПРЕДПРИЯТИЕ "ЭНЕРГОИНВЕСТ"</v>
          </cell>
          <cell r="E217" t="str">
            <v/>
          </cell>
          <cell r="F217" t="str">
            <v>лиценз57-07</v>
          </cell>
          <cell r="G217" t="str">
            <v>-</v>
          </cell>
          <cell r="H217" t="str">
            <v>57-07</v>
          </cell>
          <cell r="I217">
            <v>57</v>
          </cell>
          <cell r="J217" t="str">
            <v>НД</v>
          </cell>
        </row>
        <row r="218">
          <cell r="A218" t="str">
            <v>002003510219</v>
          </cell>
          <cell r="B218">
            <v>1</v>
          </cell>
          <cell r="C218" t="str">
            <v>Проч</v>
          </cell>
          <cell r="D218" t="str">
            <v>Муниципальное бюджетное учреждение "Тюменьгормост"</v>
          </cell>
          <cell r="E218" t="str">
            <v>Берегоукрепление, протяженность 608 м, рег. №  , не определен класс</v>
          </cell>
          <cell r="F218" t="str">
            <v>гтс57-12</v>
          </cell>
          <cell r="G218" t="str">
            <v>-</v>
          </cell>
          <cell r="H218" t="str">
            <v>57-12</v>
          </cell>
          <cell r="I218">
            <v>57</v>
          </cell>
          <cell r="J218" t="str">
            <v>ГТС</v>
          </cell>
        </row>
        <row r="219">
          <cell r="A219" t="str">
            <v>002003510220</v>
          </cell>
          <cell r="B219">
            <v>0</v>
          </cell>
          <cell r="C219" t="str">
            <v>Проч</v>
          </cell>
          <cell r="D219" t="str">
            <v>Муниципальное бюджетное учреждение "Тюменьгормост"</v>
          </cell>
          <cell r="E219" t="str">
            <v>Берегоукрепление, сооружение гидротехническое, протяженность 679 м, рег. №  , не определен класс</v>
          </cell>
          <cell r="F219" t="str">
            <v>гтс57-12</v>
          </cell>
          <cell r="G219" t="str">
            <v>-</v>
          </cell>
          <cell r="H219" t="str">
            <v>57-12</v>
          </cell>
          <cell r="I219">
            <v>57</v>
          </cell>
          <cell r="J219" t="str">
            <v>ГТС</v>
          </cell>
        </row>
        <row r="220">
          <cell r="A220" t="str">
            <v>002003510221</v>
          </cell>
          <cell r="B220">
            <v>0</v>
          </cell>
          <cell r="C220" t="str">
            <v>Проч</v>
          </cell>
          <cell r="D220" t="str">
            <v>Муниципальное бюджетное учреждение "Тюменьгормост"</v>
          </cell>
          <cell r="E220" t="str">
            <v>Берегоукрепление, сооружение гидротехническое, протяженность 55 м, рег. №  , не определен класс</v>
          </cell>
          <cell r="F220" t="str">
            <v>гтс57-12</v>
          </cell>
          <cell r="G220" t="str">
            <v>-</v>
          </cell>
          <cell r="H220" t="str">
            <v>57-12</v>
          </cell>
          <cell r="I220">
            <v>57</v>
          </cell>
          <cell r="J220" t="str">
            <v>ГТС</v>
          </cell>
        </row>
        <row r="221">
          <cell r="A221" t="str">
            <v>002003510484</v>
          </cell>
          <cell r="B221">
            <v>1</v>
          </cell>
          <cell r="C221" t="str">
            <v>Мал</v>
          </cell>
          <cell r="D221" t="str">
            <v>Общество с ограниченной ответственностью "Торговый дом "ТОТЕМ"</v>
          </cell>
          <cell r="E221" t="str">
            <v>Площадка производства минеральных удобрений, рег. № А57-20749-0001, III класс</v>
          </cell>
          <cell r="F221" t="str">
            <v>А57-20749-0001</v>
          </cell>
          <cell r="G221" t="str">
            <v>III класс</v>
          </cell>
          <cell r="H221" t="str">
            <v>57-10</v>
          </cell>
          <cell r="I221">
            <v>57</v>
          </cell>
          <cell r="J221" t="str">
            <v>Х</v>
          </cell>
        </row>
        <row r="222">
          <cell r="A222" t="str">
            <v>002003510485</v>
          </cell>
          <cell r="B222">
            <v>0</v>
          </cell>
          <cell r="C222" t="str">
            <v>Мал</v>
          </cell>
          <cell r="D222" t="str">
            <v>Общество с ограниченной ответственностью "Торговый дом "ТОТЕМ"</v>
          </cell>
          <cell r="E222" t="str">
            <v>Склад минеральных удобрений, рег. № А57-20749-0002, III класс</v>
          </cell>
          <cell r="F222" t="str">
            <v>А57-20749-0002</v>
          </cell>
          <cell r="G222" t="str">
            <v>III класс</v>
          </cell>
          <cell r="H222" t="str">
            <v>57-10</v>
          </cell>
          <cell r="I222">
            <v>57</v>
          </cell>
          <cell r="J222" t="str">
            <v>Х</v>
          </cell>
        </row>
        <row r="223">
          <cell r="A223" t="str">
            <v>002003510991</v>
          </cell>
          <cell r="B223">
            <v>1</v>
          </cell>
          <cell r="C223" t="str">
            <v>Микр</v>
          </cell>
          <cell r="D223" t="str">
            <v>Общество с ограниченной ответственностью "АРСИ-Проект"</v>
          </cell>
          <cell r="E223" t="str">
            <v/>
          </cell>
          <cell r="F223" t="str">
            <v>лиценз57-07</v>
          </cell>
          <cell r="G223" t="str">
            <v>-</v>
          </cell>
          <cell r="H223" t="str">
            <v>57-07</v>
          </cell>
          <cell r="I223">
            <v>57</v>
          </cell>
          <cell r="J223" t="str">
            <v>НД</v>
          </cell>
        </row>
        <row r="224">
          <cell r="A224" t="str">
            <v>002003510432</v>
          </cell>
          <cell r="B224">
            <v>1</v>
          </cell>
          <cell r="C224" t="str">
            <v>Проч</v>
          </cell>
          <cell r="D224" t="str">
            <v>Открытое акционерное общество "Ишимское пассажирское автотранспортное предприятие"</v>
          </cell>
          <cell r="E224" t="str">
            <v>Сеть газопотребления (ОАО "Ишимское ПАТП"), рег. № А57-10384-0001, III класс</v>
          </cell>
          <cell r="F224" t="str">
            <v>А57-10384-0001</v>
          </cell>
          <cell r="G224" t="str">
            <v>III класс</v>
          </cell>
          <cell r="H224" t="str">
            <v>57-08</v>
          </cell>
          <cell r="I224">
            <v>57</v>
          </cell>
          <cell r="J224" t="str">
            <v>ГС</v>
          </cell>
        </row>
        <row r="225">
          <cell r="A225" t="str">
            <v>002003510464</v>
          </cell>
          <cell r="B225">
            <v>1</v>
          </cell>
          <cell r="C225" t="str">
            <v>Проч</v>
          </cell>
          <cell r="D225" t="str">
            <v>Общество с ограниченной ответственностью "Ишимский мясокомбинат"</v>
          </cell>
          <cell r="E225" t="str">
            <v>Сеть газопотребления (ООО "Ишимский мясокомбинат"), рег. № А57-20279-0001, III класс</v>
          </cell>
          <cell r="F225" t="str">
            <v>А57-20279-0001</v>
          </cell>
          <cell r="G225" t="str">
            <v>III класс</v>
          </cell>
          <cell r="H225" t="str">
            <v>57-08</v>
          </cell>
          <cell r="I225">
            <v>57</v>
          </cell>
          <cell r="J225" t="str">
            <v>ГС</v>
          </cell>
        </row>
        <row r="226">
          <cell r="A226" t="str">
            <v>002003511011</v>
          </cell>
          <cell r="B226">
            <v>1</v>
          </cell>
          <cell r="C226" t="str">
            <v>Проч</v>
          </cell>
          <cell r="D226" t="str">
            <v>Общество с ограниченной ответственностью "Ишимский мясокомбинат"</v>
          </cell>
          <cell r="E226" t="str">
            <v/>
          </cell>
          <cell r="F226" t="str">
            <v>лиценз57-08</v>
          </cell>
          <cell r="G226" t="str">
            <v>-</v>
          </cell>
          <cell r="H226" t="str">
            <v>57-08</v>
          </cell>
          <cell r="I226">
            <v>57</v>
          </cell>
          <cell r="J226" t="str">
            <v>ГС</v>
          </cell>
        </row>
        <row r="227">
          <cell r="A227" t="str">
            <v>002003510380</v>
          </cell>
          <cell r="B227">
            <v>1</v>
          </cell>
          <cell r="C227" t="str">
            <v>Мал</v>
          </cell>
          <cell r="D227" t="str">
            <v>Общество с ограниченной ответственностью "Слада"</v>
          </cell>
          <cell r="E227" t="str">
            <v>Сеть газопотребления ООО "Слада", рег. № А57-01213-0001, III класс</v>
          </cell>
          <cell r="F227" t="str">
            <v>А57-01213-0001</v>
          </cell>
          <cell r="G227" t="str">
            <v>III класс</v>
          </cell>
          <cell r="H227" t="str">
            <v>57-08</v>
          </cell>
          <cell r="I227">
            <v>57</v>
          </cell>
          <cell r="J227" t="str">
            <v>ГС</v>
          </cell>
        </row>
        <row r="228">
          <cell r="A228" t="str">
            <v>002003510440</v>
          </cell>
          <cell r="B228">
            <v>1</v>
          </cell>
          <cell r="C228" t="str">
            <v>Мал</v>
          </cell>
          <cell r="D228" t="str">
            <v>Общество с ограниченной ответственностью Гостиница "Ишим"</v>
          </cell>
          <cell r="E228" t="str">
            <v>Сеть газопотребления (ООО Гостиница "Ишим"), рег. № А57-10688-0001, III класс</v>
          </cell>
          <cell r="F228" t="str">
            <v>А57-10688-0001</v>
          </cell>
          <cell r="G228" t="str">
            <v>III класс</v>
          </cell>
          <cell r="H228" t="str">
            <v>57-08</v>
          </cell>
          <cell r="I228">
            <v>57</v>
          </cell>
          <cell r="J228" t="str">
            <v>ГС</v>
          </cell>
        </row>
        <row r="229">
          <cell r="A229" t="str">
            <v>002003510992</v>
          </cell>
          <cell r="B229">
            <v>1</v>
          </cell>
          <cell r="C229" t="str">
            <v>Микр</v>
          </cell>
          <cell r="D229" t="str">
            <v>Общество с ограниченной ответственностью "Дюна"</v>
          </cell>
          <cell r="E229" t="str">
            <v/>
          </cell>
          <cell r="F229" t="str">
            <v>лиценз57-07</v>
          </cell>
          <cell r="G229" t="str">
            <v>-</v>
          </cell>
          <cell r="H229" t="str">
            <v>57-07</v>
          </cell>
          <cell r="I229">
            <v>57</v>
          </cell>
          <cell r="J229" t="str">
            <v>НД</v>
          </cell>
        </row>
        <row r="230">
          <cell r="A230" t="str">
            <v>002003510383</v>
          </cell>
          <cell r="B230">
            <v>1</v>
          </cell>
          <cell r="C230" t="str">
            <v>Проч</v>
          </cell>
          <cell r="D230" t="str">
            <v>Открытое акционерное общество "Ишимский механический завод"</v>
          </cell>
          <cell r="E230" t="str">
            <v>Сеть газопотребления ОАО "ИМЗ", рег. № А57-01240-0001, III класс</v>
          </cell>
          <cell r="F230" t="str">
            <v>А57-01240-0001</v>
          </cell>
          <cell r="G230" t="str">
            <v>III класс</v>
          </cell>
          <cell r="H230" t="str">
            <v>57-08</v>
          </cell>
          <cell r="I230">
            <v>57</v>
          </cell>
          <cell r="J230" t="str">
            <v>ГС</v>
          </cell>
        </row>
        <row r="231">
          <cell r="A231" t="str">
            <v>002003510993</v>
          </cell>
          <cell r="B231">
            <v>1</v>
          </cell>
          <cell r="C231" t="str">
            <v>Микр</v>
          </cell>
          <cell r="D231" t="str">
            <v>Общество с ограниченной ответственностью "СоюзНефтеГаз"</v>
          </cell>
          <cell r="E231" t="str">
            <v/>
          </cell>
          <cell r="F231" t="str">
            <v>лиценз57-07</v>
          </cell>
          <cell r="G231" t="str">
            <v>-</v>
          </cell>
          <cell r="H231" t="str">
            <v>57-07</v>
          </cell>
          <cell r="I231">
            <v>57</v>
          </cell>
          <cell r="J231" t="str">
            <v>НД</v>
          </cell>
        </row>
        <row r="232">
          <cell r="A232" t="str">
            <v>002003510350</v>
          </cell>
          <cell r="B232">
            <v>1</v>
          </cell>
          <cell r="C232" t="str">
            <v>Средн</v>
          </cell>
          <cell r="D232" t="str">
            <v>Акционерное общество "Тюменьстроймеханизация"</v>
          </cell>
          <cell r="E232" t="str">
            <v>Сеть газопотребления производственной базы АО "Тюменьстроймеханизация", рег. № А57-00638-0002, III класс</v>
          </cell>
          <cell r="F232" t="str">
            <v>А57-00638-0002</v>
          </cell>
          <cell r="G232" t="str">
            <v>III класс</v>
          </cell>
          <cell r="H232" t="str">
            <v>57-08</v>
          </cell>
          <cell r="I232">
            <v>57</v>
          </cell>
          <cell r="J232" t="str">
            <v>ГС</v>
          </cell>
        </row>
        <row r="233">
          <cell r="A233" t="str">
            <v>002003510458</v>
          </cell>
          <cell r="B233">
            <v>1</v>
          </cell>
          <cell r="C233" t="str">
            <v>Проч</v>
          </cell>
          <cell r="D233" t="str">
            <v>Общество с ограниченной ответственностью "СИБУР Тобольск"</v>
          </cell>
          <cell r="E233" t="str">
            <v>Площадка установки утилизации пара, рег. № А57-20113-0009, III класс</v>
          </cell>
          <cell r="F233" t="str">
            <v>А57-20113-0009</v>
          </cell>
          <cell r="G233" t="str">
            <v>III класс</v>
          </cell>
          <cell r="H233" t="str">
            <v>57-08</v>
          </cell>
          <cell r="I233">
            <v>57</v>
          </cell>
          <cell r="J233" t="str">
            <v>К</v>
          </cell>
        </row>
        <row r="234">
          <cell r="A234" t="str">
            <v>002003510459</v>
          </cell>
          <cell r="B234">
            <v>0</v>
          </cell>
          <cell r="C234" t="str">
            <v>Проч</v>
          </cell>
          <cell r="D234" t="str">
            <v>Общество с ограниченной ответственностью "СИБУР Тобольск"</v>
          </cell>
          <cell r="E234" t="str">
            <v>Площадка хранения мазутного топлива ТЭЦ, рег. № А57-20113-0025, III класс</v>
          </cell>
          <cell r="F234" t="str">
            <v>А57-20113-0025</v>
          </cell>
          <cell r="G234" t="str">
            <v>III класс</v>
          </cell>
          <cell r="H234" t="str">
            <v>57-10</v>
          </cell>
          <cell r="I234">
            <v>57</v>
          </cell>
          <cell r="J234" t="str">
            <v>НХ</v>
          </cell>
        </row>
        <row r="235">
          <cell r="A235" t="str">
            <v>002003510477</v>
          </cell>
          <cell r="B235">
            <v>1</v>
          </cell>
          <cell r="C235" t="str">
            <v>Проч</v>
          </cell>
          <cell r="D235" t="str">
            <v>МУНИЦИПАЛЬНОЕ ПРЕДПРИЯТИЕ "ТУРТАССКОЕ КОММУНАЛЬНОЕ ПРЕДПРИЯТИЕ УВАТСКОГО МУНИЦИПАЛЬНОГО РАЙОНА"</v>
          </cell>
          <cell r="E235" t="str">
            <v>Система теплоснабжения (п. Туртас), рег. № А57-20623-0001, III класс</v>
          </cell>
          <cell r="F235" t="str">
            <v>А57-20623-0001</v>
          </cell>
          <cell r="G235" t="str">
            <v>III класс</v>
          </cell>
          <cell r="H235" t="str">
            <v>57-08</v>
          </cell>
          <cell r="I235">
            <v>57</v>
          </cell>
          <cell r="J235" t="str">
            <v>ГС</v>
          </cell>
        </row>
        <row r="236">
          <cell r="A236" t="str">
            <v>002003511012</v>
          </cell>
          <cell r="B236">
            <v>1</v>
          </cell>
          <cell r="C236" t="str">
            <v>Проч</v>
          </cell>
          <cell r="D236" t="str">
            <v>МУНИЦИПАЛЬНОЕ ПРЕДПРИЯТИЕ "ТУРТАССКОЕ КОММУНАЛЬНОЕ ПРЕДПРИЯТИЕ УВАТСКОГО МУНИЦИПАЛЬНОГО РАЙОНА"</v>
          </cell>
          <cell r="E236" t="str">
            <v/>
          </cell>
          <cell r="F236" t="str">
            <v>лиценз57-08</v>
          </cell>
          <cell r="G236" t="str">
            <v>-</v>
          </cell>
          <cell r="H236" t="str">
            <v>57-08</v>
          </cell>
          <cell r="I236">
            <v>57</v>
          </cell>
          <cell r="J236" t="str">
            <v>ГС</v>
          </cell>
        </row>
        <row r="237">
          <cell r="A237" t="str">
            <v>002003510387</v>
          </cell>
          <cell r="B237">
            <v>1</v>
          </cell>
          <cell r="C237" t="str">
            <v>Проч</v>
          </cell>
          <cell r="D237" t="str">
            <v>Акционерное общество "Сжиженный газ Север"</v>
          </cell>
          <cell r="E237" t="str">
            <v>Пункт газонаполнительный, рег. № А57-01350-0006, III класс</v>
          </cell>
          <cell r="F237" t="str">
            <v>А57-01350-0006</v>
          </cell>
          <cell r="G237" t="str">
            <v>III класс</v>
          </cell>
          <cell r="H237" t="str">
            <v>58-15</v>
          </cell>
          <cell r="I237">
            <v>58</v>
          </cell>
          <cell r="J237" t="str">
            <v>ГС</v>
          </cell>
        </row>
        <row r="238">
          <cell r="A238" t="str">
            <v>002003510388</v>
          </cell>
          <cell r="B238">
            <v>1</v>
          </cell>
          <cell r="C238" t="str">
            <v>Проч</v>
          </cell>
          <cell r="D238" t="str">
            <v>Муниципальное предприятие "Строй-проект"объединенного муниципального образования Ялуторовский район</v>
          </cell>
          <cell r="E238" t="str">
            <v>Система теплоснабжения, Ялуторовский район, рег. № А57-01359-0002, III класс</v>
          </cell>
          <cell r="F238" t="str">
            <v>А57-01359-0002</v>
          </cell>
          <cell r="G238" t="str">
            <v>III класс</v>
          </cell>
          <cell r="H238" t="str">
            <v>57-08</v>
          </cell>
          <cell r="I238">
            <v>57</v>
          </cell>
          <cell r="J238" t="str">
            <v>ГС</v>
          </cell>
        </row>
        <row r="239">
          <cell r="A239" t="str">
            <v>002003510229</v>
          </cell>
          <cell r="B239">
            <v>1</v>
          </cell>
          <cell r="C239" t="str">
            <v>Проч</v>
          </cell>
          <cell r="D239" t="str">
            <v>Муниципальное казённое учреждение Ялуторовского района "служба заказчика"</v>
          </cell>
          <cell r="E239" t="str">
            <v>Гидротехническое сооружение - противопаводковая дамба, рег. № 214710000554400., не определен класс</v>
          </cell>
          <cell r="F239" t="str">
            <v>214710000554400.</v>
          </cell>
          <cell r="G239" t="str">
            <v>-</v>
          </cell>
          <cell r="H239" t="str">
            <v>57-12</v>
          </cell>
          <cell r="I239">
            <v>57</v>
          </cell>
          <cell r="J239" t="str">
            <v>ГТС</v>
          </cell>
        </row>
        <row r="240">
          <cell r="A240" t="str">
            <v>002003510434</v>
          </cell>
          <cell r="B240">
            <v>1</v>
          </cell>
          <cell r="C240" t="str">
            <v>Средн</v>
          </cell>
          <cell r="D240" t="str">
            <v>Общество с ограниченной ответственностью "Петелино"</v>
          </cell>
          <cell r="E240" t="str">
            <v>Сеть газопотребления ООО "Петелино", рег. № А57-10443-0001, III класс</v>
          </cell>
          <cell r="F240" t="str">
            <v>А57-10443-0001</v>
          </cell>
          <cell r="G240" t="str">
            <v>III класс</v>
          </cell>
          <cell r="H240" t="str">
            <v>57-08</v>
          </cell>
          <cell r="I240">
            <v>57</v>
          </cell>
          <cell r="J240" t="str">
            <v>ГС</v>
          </cell>
        </row>
        <row r="241">
          <cell r="A241" t="str">
            <v>722004045854</v>
          </cell>
          <cell r="B241">
            <v>1</v>
          </cell>
          <cell r="C241" t="str">
            <v>Проч</v>
          </cell>
          <cell r="D241" t="str">
            <v>Администрация Бердюжского района</v>
          </cell>
          <cell r="E241" t="str">
            <v>Дамба, протяженность 96 м</v>
          </cell>
          <cell r="F241" t="str">
            <v>-</v>
          </cell>
          <cell r="G241" t="str">
            <v>-</v>
          </cell>
          <cell r="H241" t="str">
            <v>57-12</v>
          </cell>
          <cell r="I241">
            <v>57</v>
          </cell>
          <cell r="J241" t="str">
            <v>ГТСомс</v>
          </cell>
        </row>
        <row r="242">
          <cell r="A242" t="str">
            <v>722004045855</v>
          </cell>
          <cell r="B242">
            <v>0</v>
          </cell>
          <cell r="C242" t="str">
            <v>Проч</v>
          </cell>
          <cell r="D242" t="str">
            <v>Администрация Бердюжского района</v>
          </cell>
          <cell r="E242" t="str">
            <v>Дамба, протяженность 224 м</v>
          </cell>
          <cell r="F242" t="str">
            <v>-</v>
          </cell>
          <cell r="G242" t="str">
            <v>-</v>
          </cell>
          <cell r="H242" t="str">
            <v>57-12</v>
          </cell>
          <cell r="I242">
            <v>57</v>
          </cell>
          <cell r="J242" t="str">
            <v>ГТСомс</v>
          </cell>
        </row>
        <row r="243">
          <cell r="A243" t="str">
            <v>722004045856</v>
          </cell>
          <cell r="B243">
            <v>0</v>
          </cell>
          <cell r="C243" t="str">
            <v>Проч</v>
          </cell>
          <cell r="D243" t="str">
            <v>Администрация Бердюжского района</v>
          </cell>
          <cell r="E243" t="str">
            <v>Дамба, протяженность 92 м</v>
          </cell>
          <cell r="F243" t="str">
            <v>-</v>
          </cell>
          <cell r="G243" t="str">
            <v>-</v>
          </cell>
          <cell r="H243" t="str">
            <v>57-12</v>
          </cell>
          <cell r="I243">
            <v>57</v>
          </cell>
          <cell r="J243" t="str">
            <v>ГТСомс</v>
          </cell>
        </row>
        <row r="244">
          <cell r="A244" t="str">
            <v>002003510397</v>
          </cell>
          <cell r="B244">
            <v>1</v>
          </cell>
          <cell r="C244" t="str">
            <v>Мал</v>
          </cell>
          <cell r="D244" t="str">
            <v>Общество с ограниченной ответственностью Торгово-производственное предприятие "СПЕКТР"</v>
          </cell>
          <cell r="E244" t="str">
            <v>Цех по производству муки, рег. № А57-01434-0002, III класс</v>
          </cell>
          <cell r="F244" t="str">
            <v>А57-01434-0002</v>
          </cell>
          <cell r="G244" t="str">
            <v>III класс</v>
          </cell>
          <cell r="H244" t="str">
            <v>57-10</v>
          </cell>
          <cell r="I244">
            <v>57</v>
          </cell>
          <cell r="J244" t="str">
            <v>РС</v>
          </cell>
        </row>
        <row r="245">
          <cell r="A245" t="str">
            <v>002003510470</v>
          </cell>
          <cell r="B245">
            <v>1</v>
          </cell>
          <cell r="C245" t="str">
            <v>Проч</v>
          </cell>
          <cell r="D245" t="str">
            <v>Государственное бюджетное учреждение здравоохранения Тюменской области "Областная больница №9" (с. Вагай)</v>
          </cell>
          <cell r="E245" t="str">
            <v>Площадка сосуда работающего под давлением, рег. № А57-20436-0001, III класс</v>
          </cell>
          <cell r="F245" t="str">
            <v>А57-20436-0001</v>
          </cell>
          <cell r="G245" t="str">
            <v>III класс</v>
          </cell>
          <cell r="H245" t="str">
            <v>57-08</v>
          </cell>
          <cell r="I245">
            <v>57</v>
          </cell>
          <cell r="J245" t="str">
            <v>К</v>
          </cell>
        </row>
        <row r="246">
          <cell r="A246" t="str">
            <v>002003510348</v>
          </cell>
          <cell r="B246">
            <v>1</v>
          </cell>
          <cell r="C246" t="str">
            <v>Мал</v>
          </cell>
          <cell r="D246" t="str">
            <v>Общество с ограниченной ответственностью "Голышмановский комбинат хлебопродуктов"</v>
          </cell>
          <cell r="E246" t="str">
            <v>Элеватор, рег. № А57-00624-0001, III класс</v>
          </cell>
          <cell r="F246" t="str">
            <v>А57-00624-0001</v>
          </cell>
          <cell r="G246" t="str">
            <v>III класс</v>
          </cell>
          <cell r="H246" t="str">
            <v>57-10</v>
          </cell>
          <cell r="I246">
            <v>57</v>
          </cell>
          <cell r="J246" t="str">
            <v>РС</v>
          </cell>
        </row>
        <row r="247">
          <cell r="A247" t="str">
            <v>002003510349</v>
          </cell>
          <cell r="B247">
            <v>0</v>
          </cell>
          <cell r="C247" t="str">
            <v>Мал</v>
          </cell>
          <cell r="D247" t="str">
            <v>Общество с ограниченной ответственностью "Голышмановский комбинат хлебопродуктов"</v>
          </cell>
          <cell r="E247" t="str">
            <v>Элеватор, рег. № А57-00624-0002, III класс</v>
          </cell>
          <cell r="F247" t="str">
            <v>А57-00624-0002</v>
          </cell>
          <cell r="G247" t="str">
            <v>III класс</v>
          </cell>
          <cell r="H247" t="str">
            <v>57-10</v>
          </cell>
          <cell r="I247">
            <v>57</v>
          </cell>
          <cell r="J247" t="str">
            <v>ПС</v>
          </cell>
        </row>
        <row r="248">
          <cell r="A248" t="str">
            <v>002003510361</v>
          </cell>
          <cell r="B248">
            <v>1</v>
          </cell>
          <cell r="C248" t="str">
            <v>Проч</v>
          </cell>
          <cell r="D248" t="str">
            <v>Общество с ограниченной ответственностью Сельскохозяйственное предприятие "Голышмановское"</v>
          </cell>
          <cell r="E248" t="str">
            <v>Сеть газопотребления промзона № 1 (с. Голышманово), рег. № А57-00868-0001, III класс</v>
          </cell>
          <cell r="F248" t="str">
            <v>А57-00868-0001</v>
          </cell>
          <cell r="G248" t="str">
            <v>III класс</v>
          </cell>
          <cell r="H248" t="str">
            <v>57-08</v>
          </cell>
          <cell r="I248">
            <v>57</v>
          </cell>
          <cell r="J248" t="str">
            <v>ГС</v>
          </cell>
        </row>
        <row r="249">
          <cell r="A249" t="str">
            <v>002003510362</v>
          </cell>
          <cell r="B249">
            <v>0</v>
          </cell>
          <cell r="C249" t="str">
            <v>Проч</v>
          </cell>
          <cell r="D249" t="str">
            <v>Общество с ограниченной ответственностью Сельскохозяйственное предприятие "Голышмановское"</v>
          </cell>
          <cell r="E249" t="str">
            <v>Сеть газопотребления зерносушильного участка (с. Черемшанка), рег. № А57-00868-0005, III класс</v>
          </cell>
          <cell r="F249" t="str">
            <v>А57-00868-0005</v>
          </cell>
          <cell r="G249" t="str">
            <v>III класс</v>
          </cell>
          <cell r="H249" t="str">
            <v>57-08</v>
          </cell>
          <cell r="I249">
            <v>57</v>
          </cell>
          <cell r="J249" t="str">
            <v>ГС</v>
          </cell>
        </row>
        <row r="250">
          <cell r="A250" t="str">
            <v>002003510324</v>
          </cell>
          <cell r="B250">
            <v>1</v>
          </cell>
          <cell r="C250" t="str">
            <v>Проч</v>
          </cell>
          <cell r="D250" t="str">
            <v>Общество с ограниченной ответственностью "Заводоуковский элеватор"</v>
          </cell>
          <cell r="E250" t="str">
            <v>Сеть газопотребления ООО "Заводоуковский элеватор", рег. № А57-00348-0001, III класс</v>
          </cell>
          <cell r="F250" t="str">
            <v>А57-00348-0001</v>
          </cell>
          <cell r="G250" t="str">
            <v>III класс</v>
          </cell>
          <cell r="H250" t="str">
            <v>57-08</v>
          </cell>
          <cell r="I250">
            <v>57</v>
          </cell>
          <cell r="J250" t="str">
            <v>ГС</v>
          </cell>
        </row>
        <row r="251">
          <cell r="A251" t="str">
            <v>002003510325</v>
          </cell>
          <cell r="B251">
            <v>0</v>
          </cell>
          <cell r="C251" t="str">
            <v>Проч</v>
          </cell>
          <cell r="D251" t="str">
            <v>Общество с ограниченной ответственностью "Заводоуковский элеватор"</v>
          </cell>
          <cell r="E251" t="str">
            <v>Сеть газопотребления семяочистительного комплекса, рег. № А57-00348-0006, III класс</v>
          </cell>
          <cell r="F251" t="str">
            <v>А57-00348-0006</v>
          </cell>
          <cell r="G251" t="str">
            <v>III класс</v>
          </cell>
          <cell r="H251" t="str">
            <v>57-08</v>
          </cell>
          <cell r="I251">
            <v>57</v>
          </cell>
          <cell r="J251" t="str">
            <v>ГС</v>
          </cell>
        </row>
        <row r="252">
          <cell r="A252" t="str">
            <v>002003510400</v>
          </cell>
          <cell r="B252">
            <v>1</v>
          </cell>
          <cell r="C252" t="str">
            <v>Средн</v>
          </cell>
          <cell r="D252" t="str">
            <v>Общество с ограниченной ответственностью "Заводоуковский маслозавод"</v>
          </cell>
          <cell r="E252" t="str">
            <v>Сеть газопотребления ООО "Заводоуковский маслозавод", рег. № А57-01500-0001, III класс</v>
          </cell>
          <cell r="F252" t="str">
            <v>А57-01500-0001</v>
          </cell>
          <cell r="G252" t="str">
            <v>III класс</v>
          </cell>
          <cell r="H252" t="str">
            <v>57-08</v>
          </cell>
          <cell r="I252">
            <v>57</v>
          </cell>
          <cell r="J252" t="str">
            <v>ГС</v>
          </cell>
        </row>
        <row r="253">
          <cell r="A253" t="str">
            <v>002003510401</v>
          </cell>
          <cell r="B253">
            <v>0</v>
          </cell>
          <cell r="C253" t="str">
            <v>Средн</v>
          </cell>
          <cell r="D253" t="str">
            <v>Общество с ограниченной ответственностью "Заводоуковский маслозавод"</v>
          </cell>
          <cell r="E253" t="str">
            <v>Сеть газопотребления зернокомплекса ООО "Заводоуковский маслозавод" (с. Новая Заимка), рег. № А57-01500-0003, III класс</v>
          </cell>
          <cell r="F253" t="str">
            <v>А57-01500-0003</v>
          </cell>
          <cell r="G253" t="str">
            <v>III класс</v>
          </cell>
          <cell r="H253" t="str">
            <v>57-08</v>
          </cell>
          <cell r="I253">
            <v>57</v>
          </cell>
          <cell r="J253" t="str">
            <v>ГС</v>
          </cell>
        </row>
        <row r="254">
          <cell r="A254" t="str">
            <v>002003510408</v>
          </cell>
          <cell r="B254">
            <v>1</v>
          </cell>
          <cell r="C254" t="str">
            <v>Средн</v>
          </cell>
          <cell r="D254" t="str">
            <v>Закрытое акционерное общество "Заводоуковский КСМ"</v>
          </cell>
          <cell r="E254" t="str">
            <v>Сеть газопотребления ЗАО "Заводоуковский КСМ", рег. № А57-10044-0001, III класс</v>
          </cell>
          <cell r="F254" t="str">
            <v>А57-10044-0001</v>
          </cell>
          <cell r="G254" t="str">
            <v>III класс</v>
          </cell>
          <cell r="H254" t="str">
            <v>57-08</v>
          </cell>
          <cell r="I254">
            <v>57</v>
          </cell>
          <cell r="J254" t="str">
            <v>ГС</v>
          </cell>
        </row>
        <row r="255">
          <cell r="A255" t="str">
            <v>722004045846</v>
          </cell>
          <cell r="B255">
            <v>1</v>
          </cell>
          <cell r="C255" t="str">
            <v>Проч</v>
          </cell>
          <cell r="D255" t="str">
            <v>Администрация Заводоуковского городского округа</v>
          </cell>
          <cell r="E255" t="str">
            <v>Плотина Борок на р.Гришина, в с.Сосновка</v>
          </cell>
          <cell r="F255" t="str">
            <v>-</v>
          </cell>
          <cell r="G255" t="str">
            <v>-</v>
          </cell>
          <cell r="H255" t="str">
            <v>57-12</v>
          </cell>
          <cell r="I255">
            <v>57</v>
          </cell>
          <cell r="J255" t="str">
            <v>ГТСомс</v>
          </cell>
        </row>
        <row r="256">
          <cell r="A256" t="str">
            <v>722004045847</v>
          </cell>
          <cell r="B256">
            <v>0</v>
          </cell>
          <cell r="C256" t="str">
            <v>Проч</v>
          </cell>
          <cell r="D256" t="str">
            <v>Администрация Заводоуковского городского округа</v>
          </cell>
          <cell r="E256" t="str">
            <v>Плотина Кошелевская на р.Ук в с.Сосновка</v>
          </cell>
          <cell r="F256" t="str">
            <v>-</v>
          </cell>
          <cell r="G256" t="str">
            <v>-</v>
          </cell>
          <cell r="H256" t="str">
            <v>57-12</v>
          </cell>
          <cell r="I256">
            <v>57</v>
          </cell>
          <cell r="J256" t="str">
            <v>ГТСомс</v>
          </cell>
        </row>
        <row r="257">
          <cell r="A257" t="str">
            <v>722004045848</v>
          </cell>
          <cell r="B257">
            <v>0</v>
          </cell>
          <cell r="C257" t="str">
            <v>Проч</v>
          </cell>
          <cell r="D257" t="str">
            <v>Администрация Заводоуковского городского округа</v>
          </cell>
          <cell r="E257" t="str">
            <v>Плотина Крутиковская на р.Ук в с.Сосновка</v>
          </cell>
          <cell r="F257" t="str">
            <v>-</v>
          </cell>
          <cell r="G257" t="str">
            <v>-</v>
          </cell>
          <cell r="H257" t="str">
            <v>57-12</v>
          </cell>
          <cell r="I257">
            <v>57</v>
          </cell>
          <cell r="J257" t="str">
            <v>ГТСомс</v>
          </cell>
        </row>
        <row r="258">
          <cell r="A258" t="str">
            <v>722004045849</v>
          </cell>
          <cell r="B258">
            <v>0</v>
          </cell>
          <cell r="C258" t="str">
            <v>Проч</v>
          </cell>
          <cell r="D258" t="str">
            <v>Администрация Заводоуковского городского округа</v>
          </cell>
          <cell r="E258" t="str">
            <v>Плотина земляная</v>
          </cell>
          <cell r="F258" t="str">
            <v>-</v>
          </cell>
          <cell r="G258" t="str">
            <v>-</v>
          </cell>
          <cell r="H258" t="str">
            <v>57-12</v>
          </cell>
          <cell r="I258">
            <v>57</v>
          </cell>
          <cell r="J258" t="str">
            <v>ГТСомс</v>
          </cell>
        </row>
        <row r="259">
          <cell r="A259" t="str">
            <v>722004045850</v>
          </cell>
          <cell r="B259">
            <v>0</v>
          </cell>
          <cell r="C259" t="str">
            <v>Проч</v>
          </cell>
          <cell r="D259" t="str">
            <v>Администрация Заводоуковского городского округа</v>
          </cell>
          <cell r="E259" t="str">
            <v>Гидротехническое сооружение, плотина на р.Ольховка в с.Новая Заимка возле Зернотока</v>
          </cell>
          <cell r="F259" t="str">
            <v>-</v>
          </cell>
          <cell r="G259" t="str">
            <v>-</v>
          </cell>
          <cell r="H259" t="str">
            <v>57-12</v>
          </cell>
          <cell r="I259">
            <v>57</v>
          </cell>
          <cell r="J259" t="str">
            <v>ГТСомс</v>
          </cell>
        </row>
        <row r="260">
          <cell r="A260" t="str">
            <v>002003510449</v>
          </cell>
          <cell r="B260">
            <v>1</v>
          </cell>
          <cell r="C260" t="str">
            <v>Мал</v>
          </cell>
          <cell r="D260" t="str">
            <v>Закрытое акционерное общество "Озерки"</v>
          </cell>
          <cell r="E260" t="str">
            <v>Сеть газопотребления ЗАО "Озерки", рег. № А57-10976-0001, III класс</v>
          </cell>
          <cell r="F260" t="str">
            <v>А57-10976-0001</v>
          </cell>
          <cell r="G260" t="str">
            <v>III класс</v>
          </cell>
          <cell r="H260" t="str">
            <v>57-08</v>
          </cell>
          <cell r="I260">
            <v>57</v>
          </cell>
          <cell r="J260" t="str">
            <v>ГС</v>
          </cell>
        </row>
        <row r="261">
          <cell r="A261" t="str">
            <v>002003510450</v>
          </cell>
          <cell r="B261">
            <v>1</v>
          </cell>
          <cell r="C261" t="str">
            <v>Средн</v>
          </cell>
          <cell r="D261" t="str">
            <v>Закрытое акционерное общество "Флагман"</v>
          </cell>
          <cell r="E261" t="str">
            <v>Сеть газопотребления семеочистительного комплекса, рег. № А57-10977-0001, III класс</v>
          </cell>
          <cell r="F261" t="str">
            <v>А57-10977-0001</v>
          </cell>
          <cell r="G261" t="str">
            <v>III класс</v>
          </cell>
          <cell r="H261" t="str">
            <v>57-08</v>
          </cell>
          <cell r="I261">
            <v>57</v>
          </cell>
          <cell r="J261" t="str">
            <v>ГС</v>
          </cell>
        </row>
        <row r="262">
          <cell r="A262" t="str">
            <v>002003510316</v>
          </cell>
          <cell r="B262">
            <v>1</v>
          </cell>
          <cell r="C262" t="str">
            <v>Проч</v>
          </cell>
          <cell r="D262" t="str">
            <v>Открытое акционерное общество "Исетскпассажиравтотранс"</v>
          </cell>
          <cell r="E262" t="str">
            <v>Сеть газопотребления ОАО "Исетскпассажиравтотранс", рег. № А57-00188-0001, III класс</v>
          </cell>
          <cell r="F262" t="str">
            <v>А57-00188-0001</v>
          </cell>
          <cell r="G262" t="str">
            <v>III класс</v>
          </cell>
          <cell r="H262" t="str">
            <v>57-08</v>
          </cell>
          <cell r="I262">
            <v>57</v>
          </cell>
          <cell r="J262" t="str">
            <v>ГС</v>
          </cell>
        </row>
        <row r="263">
          <cell r="A263" t="str">
            <v>722004045851</v>
          </cell>
          <cell r="B263">
            <v>1</v>
          </cell>
          <cell r="C263" t="str">
            <v>Проч</v>
          </cell>
          <cell r="D263" t="str">
            <v>Администрация Исетского муниципального района</v>
          </cell>
          <cell r="E263" t="str">
            <v>Нежилое сооружение (комплекс гидротехнических сооружений водохранилища)</v>
          </cell>
          <cell r="F263" t="str">
            <v>-</v>
          </cell>
          <cell r="G263" t="str">
            <v>-</v>
          </cell>
          <cell r="H263" t="str">
            <v>57-12</v>
          </cell>
          <cell r="I263">
            <v>57</v>
          </cell>
          <cell r="J263" t="str">
            <v>ГТСомс</v>
          </cell>
        </row>
        <row r="264">
          <cell r="A264" t="str">
            <v>722004045852</v>
          </cell>
          <cell r="B264">
            <v>0</v>
          </cell>
          <cell r="C264" t="str">
            <v>Проч</v>
          </cell>
          <cell r="D264" t="str">
            <v>Администрация Исетского муниципального района</v>
          </cell>
          <cell r="E264" t="str">
            <v>Нежилое сооружение (плотина с комплексом гидротехнических сооружений)</v>
          </cell>
          <cell r="F264" t="str">
            <v>-</v>
          </cell>
          <cell r="G264" t="str">
            <v>-</v>
          </cell>
          <cell r="H264" t="str">
            <v>57-12</v>
          </cell>
          <cell r="I264">
            <v>57</v>
          </cell>
          <cell r="J264" t="str">
            <v>ГТСомс</v>
          </cell>
        </row>
        <row r="265">
          <cell r="A265" t="str">
            <v>722004045853</v>
          </cell>
          <cell r="B265">
            <v>0</v>
          </cell>
          <cell r="C265" t="str">
            <v>Проч</v>
          </cell>
          <cell r="D265" t="str">
            <v>Администрация Исетского муниципального района</v>
          </cell>
          <cell r="E265" t="str">
            <v>Нежилое сооружение (противопаводковая дамба)</v>
          </cell>
          <cell r="F265" t="str">
            <v>-</v>
          </cell>
          <cell r="G265" t="str">
            <v>-</v>
          </cell>
          <cell r="H265" t="str">
            <v>57-12</v>
          </cell>
          <cell r="I265">
            <v>57</v>
          </cell>
          <cell r="J265" t="str">
            <v>ГТСомс</v>
          </cell>
        </row>
        <row r="266">
          <cell r="A266" t="str">
            <v>002003510309</v>
          </cell>
          <cell r="B266">
            <v>1</v>
          </cell>
          <cell r="C266" t="str">
            <v>Проч</v>
          </cell>
          <cell r="D266" t="str">
            <v>Муниципальное автономное общеобразовательное учреждение Шороховская средняя общеобразовательная школа Исетского района Тюменской области</v>
          </cell>
          <cell r="E266" t="str">
            <v>Сеть газопотребления МАОУ Шороховская СОШ, рег. № А57-00124-0001, III класс</v>
          </cell>
          <cell r="F266" t="str">
            <v>А57-00124-0001</v>
          </cell>
          <cell r="G266" t="str">
            <v>III класс</v>
          </cell>
          <cell r="H266" t="str">
            <v>57-08</v>
          </cell>
          <cell r="I266">
            <v>57</v>
          </cell>
          <cell r="J266" t="str">
            <v>ГС</v>
          </cell>
        </row>
        <row r="267">
          <cell r="A267" t="str">
            <v>002003510376</v>
          </cell>
          <cell r="B267">
            <v>1</v>
          </cell>
          <cell r="C267" t="str">
            <v>Средн</v>
          </cell>
          <cell r="D267" t="str">
            <v>Общество с ограниченной ответственностью "ЗапСибХлеб-Исеть"</v>
          </cell>
          <cell r="E267" t="str">
            <v>Сеть газопотребления (Молочный комплекс) ООО "ЗапСибХлеб-Исеть", рег. № А57-01146-0001, III класс</v>
          </cell>
          <cell r="F267" t="str">
            <v>А57-01146-0001</v>
          </cell>
          <cell r="G267" t="str">
            <v>III класс</v>
          </cell>
          <cell r="H267" t="str">
            <v>57-08</v>
          </cell>
          <cell r="I267">
            <v>57</v>
          </cell>
          <cell r="J267" t="str">
            <v>ГС</v>
          </cell>
        </row>
        <row r="268">
          <cell r="A268" t="str">
            <v>002003510377</v>
          </cell>
          <cell r="B268">
            <v>0</v>
          </cell>
          <cell r="C268" t="str">
            <v>Средн</v>
          </cell>
          <cell r="D268" t="str">
            <v>Общество с ограниченной ответственностью "ЗапСибХлеб-Исеть"</v>
          </cell>
          <cell r="E268" t="str">
            <v>Сеть газопотребления (Подразделение по хранению и переработки зерна) ООО "ЗапСибХлеб - Исеть", рег. № А57-01146-0002, III класс</v>
          </cell>
          <cell r="F268" t="str">
            <v>А57-01146-0002</v>
          </cell>
          <cell r="G268" t="str">
            <v>III класс</v>
          </cell>
          <cell r="H268" t="str">
            <v>57-08</v>
          </cell>
          <cell r="I268">
            <v>57</v>
          </cell>
          <cell r="J268" t="str">
            <v>ГС</v>
          </cell>
        </row>
        <row r="269">
          <cell r="A269" t="str">
            <v>002003510311</v>
          </cell>
          <cell r="B269">
            <v>1</v>
          </cell>
          <cell r="C269" t="str">
            <v>Средн</v>
          </cell>
          <cell r="D269" t="str">
            <v>Общество с ограниченной ответственностью "Приисетье"</v>
          </cell>
          <cell r="E269" t="str">
            <v>Сеть газопотребления (МТМ), рег. № А57-00169-0001, III класс</v>
          </cell>
          <cell r="F269" t="str">
            <v>А57-00169-0001</v>
          </cell>
          <cell r="G269" t="str">
            <v>III класс</v>
          </cell>
          <cell r="H269" t="str">
            <v>57-08</v>
          </cell>
          <cell r="I269">
            <v>57</v>
          </cell>
          <cell r="J269" t="str">
            <v>ГС</v>
          </cell>
        </row>
        <row r="270">
          <cell r="A270" t="str">
            <v>002003510312</v>
          </cell>
          <cell r="B270">
            <v>0</v>
          </cell>
          <cell r="C270" t="str">
            <v>Средн</v>
          </cell>
          <cell r="D270" t="str">
            <v>Общество с ограниченной ответственностью "Приисетье"</v>
          </cell>
          <cell r="E270" t="str">
            <v>Сеть газопотребления (Зерносушильный участок), рег. № А57-00169-0002, III класс</v>
          </cell>
          <cell r="F270" t="str">
            <v>А57-00169-0002</v>
          </cell>
          <cell r="G270" t="str">
            <v>III класс</v>
          </cell>
          <cell r="H270" t="str">
            <v>57-08</v>
          </cell>
          <cell r="I270">
            <v>57</v>
          </cell>
          <cell r="J270" t="str">
            <v>ГС</v>
          </cell>
        </row>
        <row r="271">
          <cell r="A271" t="str">
            <v>002003510313</v>
          </cell>
          <cell r="B271">
            <v>0</v>
          </cell>
          <cell r="C271" t="str">
            <v>Средн</v>
          </cell>
          <cell r="D271" t="str">
            <v>Общество с ограниченной ответственностью "Приисетье"</v>
          </cell>
          <cell r="E271" t="str">
            <v>Сеть газопотребления (Молочно-товарная ферма), рег. № А57-00169-0008, III класс</v>
          </cell>
          <cell r="F271" t="str">
            <v>А57-00169-0008</v>
          </cell>
          <cell r="G271" t="str">
            <v>III класс</v>
          </cell>
          <cell r="H271" t="str">
            <v>57-08</v>
          </cell>
          <cell r="I271">
            <v>57</v>
          </cell>
          <cell r="J271" t="str">
            <v>ГС</v>
          </cell>
        </row>
        <row r="272">
          <cell r="A272" t="str">
            <v>002003511014</v>
          </cell>
          <cell r="B272">
            <v>1</v>
          </cell>
          <cell r="C272" t="str">
            <v>Проч</v>
          </cell>
          <cell r="D272" t="str">
            <v>Федеральное государственное унитарное предприятие "Ишимское"</v>
          </cell>
          <cell r="E272" t="str">
            <v/>
          </cell>
          <cell r="F272" t="str">
            <v>лиценз57-08</v>
          </cell>
          <cell r="G272" t="str">
            <v>-</v>
          </cell>
          <cell r="H272" t="str">
            <v>57-08</v>
          </cell>
          <cell r="I272">
            <v>57</v>
          </cell>
          <cell r="J272" t="str">
            <v>ГС</v>
          </cell>
        </row>
        <row r="273">
          <cell r="A273" t="str">
            <v>002003510441</v>
          </cell>
          <cell r="B273">
            <v>1</v>
          </cell>
          <cell r="C273" t="str">
            <v>Средн</v>
          </cell>
          <cell r="D273" t="str">
            <v>Открытое акционерное общество "Ишимагрострой"</v>
          </cell>
          <cell r="E273" t="str">
            <v>Сеть газопотребления ОАО "Ишимагрострой", рег. № А57-10703-0001, III класс</v>
          </cell>
          <cell r="F273" t="str">
            <v>А57-10703-0001</v>
          </cell>
          <cell r="G273" t="str">
            <v>III класс</v>
          </cell>
          <cell r="H273" t="str">
            <v>57-08</v>
          </cell>
          <cell r="I273">
            <v>57</v>
          </cell>
          <cell r="J273" t="str">
            <v>ГС</v>
          </cell>
        </row>
        <row r="274">
          <cell r="A274" t="str">
            <v>002003510438</v>
          </cell>
          <cell r="B274">
            <v>1</v>
          </cell>
          <cell r="C274" t="str">
            <v>Проч</v>
          </cell>
          <cell r="D274" t="str">
            <v>Закрытое Акционерное Общество "Агрокомплекс Маяк"</v>
          </cell>
          <cell r="E274" t="str">
            <v>Цех агрегатной блочно-модульной установки по производству муки (мельницы с. Гагарье), рег. № А57-10617-0002, III класс</v>
          </cell>
          <cell r="F274" t="str">
            <v>А57-10617-0002</v>
          </cell>
          <cell r="G274" t="str">
            <v>III класс</v>
          </cell>
          <cell r="H274" t="str">
            <v>57-10</v>
          </cell>
          <cell r="I274">
            <v>57</v>
          </cell>
          <cell r="J274" t="str">
            <v>РС</v>
          </cell>
        </row>
        <row r="275">
          <cell r="A275" t="str">
            <v>002003510448</v>
          </cell>
          <cell r="B275">
            <v>1</v>
          </cell>
          <cell r="C275" t="str">
            <v>Мал</v>
          </cell>
          <cell r="D275" t="str">
            <v>Закрытое акционерное общество "Казанская рыба"</v>
          </cell>
          <cell r="E275" t="str">
            <v>Сеть газопотребления (ЗАО "Казанская рыба"), рег. № А57-10907-0001, III класс</v>
          </cell>
          <cell r="F275" t="str">
            <v>А57-10907-0001</v>
          </cell>
          <cell r="G275" t="str">
            <v>III класс</v>
          </cell>
          <cell r="H275" t="str">
            <v>57-08</v>
          </cell>
          <cell r="I275">
            <v>57</v>
          </cell>
          <cell r="J275" t="str">
            <v>ГС</v>
          </cell>
        </row>
        <row r="276">
          <cell r="A276" t="str">
            <v>722004045858</v>
          </cell>
          <cell r="B276">
            <v>1</v>
          </cell>
          <cell r="C276" t="str">
            <v>Проч</v>
          </cell>
          <cell r="D276" t="str">
            <v>Администрация Нижнетавдинского муниципального района</v>
          </cell>
          <cell r="E276" t="str">
            <v>Дамба п.Нижнепристанский</v>
          </cell>
          <cell r="F276" t="str">
            <v>-</v>
          </cell>
          <cell r="G276" t="str">
            <v>-</v>
          </cell>
          <cell r="H276" t="str">
            <v>57-12</v>
          </cell>
          <cell r="I276">
            <v>57</v>
          </cell>
          <cell r="J276" t="str">
            <v>ГТСомс</v>
          </cell>
        </row>
        <row r="277">
          <cell r="A277" t="str">
            <v>722004045859</v>
          </cell>
          <cell r="B277">
            <v>0</v>
          </cell>
          <cell r="C277" t="str">
            <v>Проч</v>
          </cell>
          <cell r="D277" t="str">
            <v>Администрация Нижнетавдинского муниципального района</v>
          </cell>
          <cell r="E277" t="str">
            <v>Берегоукрепление реки Тавда,с.Нижняя Тавда</v>
          </cell>
          <cell r="F277" t="str">
            <v>-</v>
          </cell>
          <cell r="G277" t="str">
            <v>-</v>
          </cell>
          <cell r="H277" t="str">
            <v>57-12</v>
          </cell>
          <cell r="I277">
            <v>57</v>
          </cell>
          <cell r="J277" t="str">
            <v>ГТСомс</v>
          </cell>
        </row>
        <row r="278">
          <cell r="A278" t="str">
            <v>002003510474</v>
          </cell>
          <cell r="B278">
            <v>1</v>
          </cell>
          <cell r="C278" t="str">
            <v>Мал</v>
          </cell>
          <cell r="D278" t="str">
            <v>Общество с ограниченной ответственностью "Управляющая компания "АРОМАШЕВОГАЗСЕРВИС"</v>
          </cell>
          <cell r="E278" t="str">
            <v>Система теплоснабжения с. Аромашево, рег. № А57-20545-0001, III класс</v>
          </cell>
          <cell r="F278" t="str">
            <v>А57-20545-0001</v>
          </cell>
          <cell r="G278" t="str">
            <v>III класс</v>
          </cell>
          <cell r="H278" t="str">
            <v>57-08</v>
          </cell>
          <cell r="I278">
            <v>57</v>
          </cell>
          <cell r="J278" t="str">
            <v>ГС</v>
          </cell>
        </row>
        <row r="279">
          <cell r="A279" t="str">
            <v>002003510439</v>
          </cell>
          <cell r="B279">
            <v>1</v>
          </cell>
          <cell r="C279" t="str">
            <v>Проч</v>
          </cell>
          <cell r="D279" t="str">
            <v>Сладковское муниципальное унитарное предприятие жилищно-коммунального хозяйства Сладковского муниципального района</v>
          </cell>
          <cell r="E279" t="str">
            <v>Система теплоснабжения (Сладковский район), рег. № А57-10682-0001, III класс</v>
          </cell>
          <cell r="F279" t="str">
            <v>А57-10682-0001</v>
          </cell>
          <cell r="G279" t="str">
            <v>III класс</v>
          </cell>
          <cell r="H279" t="str">
            <v>57-08</v>
          </cell>
          <cell r="I279">
            <v>57</v>
          </cell>
          <cell r="J279" t="str">
            <v>ГС</v>
          </cell>
        </row>
        <row r="280">
          <cell r="A280" t="str">
            <v>002003510367</v>
          </cell>
          <cell r="B280">
            <v>1</v>
          </cell>
          <cell r="C280" t="str">
            <v>Мал</v>
          </cell>
          <cell r="D280" t="str">
            <v>Общество с ограниченной ответственностью "Сладковское товарное рыбоводческое хозяйство"</v>
          </cell>
          <cell r="E280" t="str">
            <v>Сеть газопотребления (ООО "СТРХ"), рег. № А57-01010-0001, III класс</v>
          </cell>
          <cell r="F280" t="str">
            <v>А57-01010-0001</v>
          </cell>
          <cell r="G280" t="str">
            <v>III класс</v>
          </cell>
          <cell r="H280" t="str">
            <v>57-08</v>
          </cell>
          <cell r="I280">
            <v>57</v>
          </cell>
          <cell r="J280" t="str">
            <v>ГС</v>
          </cell>
        </row>
        <row r="281">
          <cell r="A281" t="str">
            <v>722004045857</v>
          </cell>
          <cell r="B281">
            <v>1</v>
          </cell>
          <cell r="C281" t="str">
            <v>Проч</v>
          </cell>
          <cell r="D281" t="str">
            <v>Администрация Сорокинского муниципального района</v>
          </cell>
          <cell r="E281" t="str">
            <v>ГТС пруда на реке Ик с.Александровка</v>
          </cell>
          <cell r="F281" t="str">
            <v>-</v>
          </cell>
          <cell r="G281" t="str">
            <v>-</v>
          </cell>
          <cell r="H281" t="str">
            <v>57-12</v>
          </cell>
          <cell r="I281">
            <v>57</v>
          </cell>
          <cell r="J281" t="str">
            <v>ГТСомс</v>
          </cell>
        </row>
        <row r="282">
          <cell r="A282" t="str">
            <v>002003510402</v>
          </cell>
          <cell r="B282">
            <v>1</v>
          </cell>
          <cell r="C282" t="str">
            <v>Мал</v>
          </cell>
          <cell r="D282" t="str">
            <v>Общество с ограниченной ответственностью "Сорокинские коммунальные системы"</v>
          </cell>
          <cell r="E282" t="str">
            <v>Система теплоснабжения (Сорокинский район), рег. № А57-01507-0001, III класс</v>
          </cell>
          <cell r="F282" t="str">
            <v>А57-01507-0001</v>
          </cell>
          <cell r="G282" t="str">
            <v>III класс</v>
          </cell>
          <cell r="H282" t="str">
            <v>57-08</v>
          </cell>
          <cell r="I282">
            <v>57</v>
          </cell>
          <cell r="J282" t="str">
            <v>ГС</v>
          </cell>
        </row>
        <row r="283">
          <cell r="A283" t="str">
            <v>002003510347</v>
          </cell>
          <cell r="B283">
            <v>1</v>
          </cell>
          <cell r="C283" t="str">
            <v>Проч</v>
          </cell>
          <cell r="D283" t="str">
            <v>Государственное бюджетное учреждение здравоохранения Тюменской области "Областная больница №3" (г.Тобольск)</v>
          </cell>
          <cell r="E283" t="str">
            <v>Площадка кислородно-газифицированной станции, рег. № А57-00586-0003, III класс</v>
          </cell>
          <cell r="F283" t="str">
            <v>А57-00586-0003</v>
          </cell>
          <cell r="G283" t="str">
            <v>III класс</v>
          </cell>
          <cell r="H283" t="str">
            <v>57-10</v>
          </cell>
          <cell r="I283">
            <v>57</v>
          </cell>
          <cell r="J283" t="str">
            <v>К</v>
          </cell>
        </row>
        <row r="284">
          <cell r="A284" t="str">
            <v>002003510319</v>
          </cell>
          <cell r="B284">
            <v>1</v>
          </cell>
          <cell r="C284" t="str">
            <v>Проч</v>
          </cell>
          <cell r="D284" t="str">
            <v>Общество с ограниченной ответственностью "Реагент"</v>
          </cell>
          <cell r="E284" t="str">
            <v>Склад сырьевой, рег. № А57-00230-0001, III класс</v>
          </cell>
          <cell r="F284" t="str">
            <v>А57-00230-0001</v>
          </cell>
          <cell r="G284" t="str">
            <v>III класс</v>
          </cell>
          <cell r="H284" t="str">
            <v>57-10</v>
          </cell>
          <cell r="I284">
            <v>57</v>
          </cell>
          <cell r="J284" t="str">
            <v>Х</v>
          </cell>
        </row>
        <row r="285">
          <cell r="A285" t="str">
            <v>002003510320</v>
          </cell>
          <cell r="B285">
            <v>0</v>
          </cell>
          <cell r="C285" t="str">
            <v>Проч</v>
          </cell>
          <cell r="D285" t="str">
            <v>Общество с ограниченной ответственностью "Реагент"</v>
          </cell>
          <cell r="E285" t="str">
            <v>Площадка участка производства коагулянтов, рег. № А57-00230-0002, III класс</v>
          </cell>
          <cell r="F285" t="str">
            <v>А57-00230-0002</v>
          </cell>
          <cell r="G285" t="str">
            <v>III класс</v>
          </cell>
          <cell r="H285" t="str">
            <v>57-10</v>
          </cell>
          <cell r="I285">
            <v>57</v>
          </cell>
          <cell r="J285" t="str">
            <v>Х</v>
          </cell>
        </row>
        <row r="286">
          <cell r="A286" t="str">
            <v>002003510406</v>
          </cell>
          <cell r="B286">
            <v>1</v>
          </cell>
          <cell r="C286" t="str">
            <v>Проч</v>
          </cell>
          <cell r="D286" t="str">
            <v>Закрытое акционерное общество "Птицефабрика "Пышминская""</v>
          </cell>
          <cell r="E286" t="str">
            <v>Цех по производству комбикормов (кормовых смесей), рег. № А57-10013-0003, III класс</v>
          </cell>
          <cell r="F286" t="str">
            <v>А57-10013-0003</v>
          </cell>
          <cell r="G286" t="str">
            <v>III класс</v>
          </cell>
          <cell r="H286" t="str">
            <v>57-10</v>
          </cell>
          <cell r="I286">
            <v>57</v>
          </cell>
          <cell r="J286" t="str">
            <v>РС</v>
          </cell>
        </row>
        <row r="287">
          <cell r="A287" t="str">
            <v>002003511015</v>
          </cell>
          <cell r="B287">
            <v>1</v>
          </cell>
          <cell r="C287" t="str">
            <v>Проч</v>
          </cell>
          <cell r="D287" t="str">
            <v>Публичное акционерное общество "Птицефабрика Боровская"</v>
          </cell>
          <cell r="E287" t="str">
            <v/>
          </cell>
          <cell r="F287" t="str">
            <v>лиценз57-08</v>
          </cell>
          <cell r="G287" t="str">
            <v>-</v>
          </cell>
          <cell r="H287" t="str">
            <v>57-08</v>
          </cell>
          <cell r="I287">
            <v>57</v>
          </cell>
          <cell r="J287" t="str">
            <v>ГС</v>
          </cell>
        </row>
        <row r="288">
          <cell r="A288" t="str">
            <v>002003510370</v>
          </cell>
          <cell r="B288">
            <v>1</v>
          </cell>
          <cell r="C288" t="str">
            <v>Проч</v>
          </cell>
          <cell r="D288" t="str">
            <v>Каскаринское муниципальное унитарное предприятие жилищно-коммунального хозяйства</v>
          </cell>
          <cell r="E288" t="str">
            <v>Система теплоснабжения (Тюменский район), рег. № А57-01076-0001, III класс</v>
          </cell>
          <cell r="F288" t="str">
            <v>А57-01076-0001</v>
          </cell>
          <cell r="G288" t="str">
            <v>III класс</v>
          </cell>
          <cell r="H288" t="str">
            <v>57-08</v>
          </cell>
          <cell r="I288">
            <v>57</v>
          </cell>
          <cell r="J288" t="str">
            <v>ГС</v>
          </cell>
        </row>
        <row r="289">
          <cell r="A289" t="str">
            <v>002003510392</v>
          </cell>
          <cell r="B289">
            <v>1</v>
          </cell>
          <cell r="C289" t="str">
            <v>Мал</v>
          </cell>
          <cell r="D289" t="str">
            <v>Общество с ограниченной ответственностью "Геоэкологическое предприятие " Промнефтегазэкология"</v>
          </cell>
          <cell r="E289" t="str">
            <v>Сеть газопотребления ООО ГП "Промнефтегазэкология" (гаражная котельная), рег. № А57-01394-0001, III класс</v>
          </cell>
          <cell r="F289" t="str">
            <v>А57-01394-0001</v>
          </cell>
          <cell r="G289" t="str">
            <v>III класс</v>
          </cell>
          <cell r="H289" t="str">
            <v>57-08</v>
          </cell>
          <cell r="I289">
            <v>57</v>
          </cell>
          <cell r="J289" t="str">
            <v>ГС</v>
          </cell>
        </row>
        <row r="290">
          <cell r="A290" t="str">
            <v>002003510393</v>
          </cell>
          <cell r="B290">
            <v>0</v>
          </cell>
          <cell r="C290" t="str">
            <v>Мал</v>
          </cell>
          <cell r="D290" t="str">
            <v>Общество с ограниченной ответственностью "Геоэкологическое предприятие " Промнефтегазэкология"</v>
          </cell>
          <cell r="E290" t="str">
            <v>Сеть газопотребления ООО ГП "Промнефтегазэкология" (котельная офисного здания), рег. № А57-01394-0002, III класс</v>
          </cell>
          <cell r="F290" t="str">
            <v>А57-01394-0002</v>
          </cell>
          <cell r="G290" t="str">
            <v>III класс</v>
          </cell>
          <cell r="H290" t="str">
            <v>57-08</v>
          </cell>
          <cell r="I290">
            <v>57</v>
          </cell>
          <cell r="J290" t="str">
            <v>ГС</v>
          </cell>
        </row>
        <row r="291">
          <cell r="A291" t="str">
            <v>002003510409</v>
          </cell>
          <cell r="B291">
            <v>1</v>
          </cell>
          <cell r="C291" t="str">
            <v>Проч</v>
          </cell>
          <cell r="D291" t="str">
            <v>Автономное стационарное учреждение социального обслуживания населения Тюменской области "Детский психоневрологический дом - интернат"</v>
          </cell>
          <cell r="E291" t="str">
            <v>Сеть газопотребления АСУСОН ТО "Детский психоневрологический дом интернат", рег. № А57-10116-0002, III класс</v>
          </cell>
          <cell r="F291" t="str">
            <v>А57-10116-0002</v>
          </cell>
          <cell r="G291" t="str">
            <v>III класс</v>
          </cell>
          <cell r="H291" t="str">
            <v>57-08</v>
          </cell>
          <cell r="I291">
            <v>57</v>
          </cell>
          <cell r="J291" t="str">
            <v>ГС</v>
          </cell>
        </row>
        <row r="292">
          <cell r="A292" t="str">
            <v>002003510371</v>
          </cell>
          <cell r="B292">
            <v>1</v>
          </cell>
          <cell r="C292" t="str">
            <v>Проч</v>
          </cell>
          <cell r="D292" t="str">
            <v>Муниципальное автономное общеобразовательное учреждение Андреевская средняя общеобразовательная школа Тюменского муниципального района</v>
          </cell>
          <cell r="E292" t="str">
            <v>Сеть газопотребления предприятия (Школа), рег. № А57-01101-0001, III класс</v>
          </cell>
          <cell r="F292" t="str">
            <v>А57-01101-0001</v>
          </cell>
          <cell r="G292" t="str">
            <v>III класс</v>
          </cell>
          <cell r="H292" t="str">
            <v>57-08</v>
          </cell>
          <cell r="I292">
            <v>57</v>
          </cell>
          <cell r="J292" t="str">
            <v>ГС</v>
          </cell>
        </row>
        <row r="293">
          <cell r="A293" t="str">
            <v>002003510346</v>
          </cell>
          <cell r="B293">
            <v>1</v>
          </cell>
          <cell r="C293" t="str">
            <v>Мал</v>
          </cell>
          <cell r="D293" t="str">
            <v>Закрытое акционерное общество "Агропромышленный кролиководческий комплекс "Рощинский"</v>
          </cell>
          <cell r="E293" t="str">
            <v>Цех по производству комбикормов, рег. № А57-00557-0003, III класс</v>
          </cell>
          <cell r="F293" t="str">
            <v>А57-00557-0003</v>
          </cell>
          <cell r="G293" t="str">
            <v>III класс</v>
          </cell>
          <cell r="H293" t="str">
            <v>57-10</v>
          </cell>
          <cell r="I293">
            <v>57</v>
          </cell>
          <cell r="J293" t="str">
            <v>РС</v>
          </cell>
        </row>
        <row r="294">
          <cell r="A294" t="str">
            <v>002003510372</v>
          </cell>
          <cell r="B294">
            <v>1</v>
          </cell>
          <cell r="C294" t="str">
            <v>Проч</v>
          </cell>
          <cell r="D294" t="str">
            <v>Муниципальное общеобразовательное учреждение Муллашинская средняя общеобразовательная школа</v>
          </cell>
          <cell r="E294" t="str">
            <v>Сеть газопотребления предприятия (школа), рег. № А57-01120-0001, III класс</v>
          </cell>
          <cell r="F294" t="str">
            <v>А57-01120-0001</v>
          </cell>
          <cell r="G294" t="str">
            <v>III класс</v>
          </cell>
          <cell r="H294" t="str">
            <v>57-08</v>
          </cell>
          <cell r="I294">
            <v>57</v>
          </cell>
          <cell r="J294" t="str">
            <v>ГС</v>
          </cell>
        </row>
        <row r="295">
          <cell r="A295" t="str">
            <v>002003510373</v>
          </cell>
          <cell r="B295">
            <v>0</v>
          </cell>
          <cell r="C295" t="str">
            <v>Проч</v>
          </cell>
          <cell r="D295" t="str">
            <v>Муниципальное общеобразовательное учреждение Муллашинская средняя общеобразовательная школа</v>
          </cell>
          <cell r="E295" t="str">
            <v>Сеть газопотребления предприятия (Спортивный зал), рег. № А57-01120-0002, III класс</v>
          </cell>
          <cell r="F295" t="str">
            <v>А57-01120-0002</v>
          </cell>
          <cell r="G295" t="str">
            <v>III класс</v>
          </cell>
          <cell r="H295" t="str">
            <v>57-08</v>
          </cell>
          <cell r="I295">
            <v>57</v>
          </cell>
          <cell r="J295" t="str">
            <v>ГС</v>
          </cell>
        </row>
        <row r="296">
          <cell r="A296" t="str">
            <v>002003510407</v>
          </cell>
          <cell r="B296">
            <v>1</v>
          </cell>
          <cell r="C296" t="str">
            <v>Проч</v>
          </cell>
          <cell r="D296" t="str">
            <v>Автономная некоммерческая организация "Детский оздоровительно-образовательный центр "Алые паруса"</v>
          </cell>
          <cell r="E296" t="str">
            <v>Сеть газопотребления АНО ДООЦ "Алые паруса", рег. № А57-10043-0001, III класс</v>
          </cell>
          <cell r="F296" t="str">
            <v>А57-10043-0001</v>
          </cell>
          <cell r="G296" t="str">
            <v>III класс</v>
          </cell>
          <cell r="H296" t="str">
            <v>57-08</v>
          </cell>
          <cell r="I296">
            <v>57</v>
          </cell>
          <cell r="J296" t="str">
            <v>ГС</v>
          </cell>
        </row>
        <row r="297">
          <cell r="A297" t="str">
            <v>002003510333</v>
          </cell>
          <cell r="B297">
            <v>1</v>
          </cell>
          <cell r="C297" t="str">
            <v>Проч</v>
          </cell>
          <cell r="D297" t="str">
            <v>Общество с ограниченной ответственностью "Центр восстановительной медицины и реабилитации "Снежинка"</v>
          </cell>
          <cell r="E297" t="str">
            <v>Сеть газопотребления газовой котельной "ЦВМР "Снежинка", рег. № А57-00465-0001, III класс</v>
          </cell>
          <cell r="F297" t="str">
            <v>А57-00465-0001</v>
          </cell>
          <cell r="G297" t="str">
            <v>III класс</v>
          </cell>
          <cell r="H297" t="str">
            <v>57-08</v>
          </cell>
          <cell r="I297">
            <v>57</v>
          </cell>
          <cell r="J297" t="str">
            <v>ГС</v>
          </cell>
        </row>
        <row r="298">
          <cell r="A298" t="str">
            <v>002003510321</v>
          </cell>
          <cell r="B298">
            <v>1</v>
          </cell>
          <cell r="C298" t="str">
            <v>Проч</v>
          </cell>
          <cell r="D298" t="str">
            <v>Автономная некоммерческая организация "Областной санаторный оздоровительно-образовательный центр "Витязь"</v>
          </cell>
          <cell r="E298" t="str">
            <v>Сеть газопотребления областного санаторного оздоровительно - образовательного центра "Витязь", рег. № А57-00267-0001, III класс</v>
          </cell>
          <cell r="F298" t="str">
            <v>А57-00267-0001</v>
          </cell>
          <cell r="G298" t="str">
            <v>III класс</v>
          </cell>
          <cell r="H298" t="str">
            <v>57-08</v>
          </cell>
          <cell r="I298">
            <v>57</v>
          </cell>
          <cell r="J298" t="str">
            <v>ГС</v>
          </cell>
        </row>
        <row r="299">
          <cell r="A299" t="str">
            <v>002003510365</v>
          </cell>
          <cell r="B299">
            <v>1</v>
          </cell>
          <cell r="C299" t="str">
            <v>Проч</v>
          </cell>
          <cell r="D299" t="str">
            <v>Общество с ограниченной ответственностью "Винзилинский завод керамзитового гравия"</v>
          </cell>
          <cell r="E299" t="str">
            <v>Сеть газопотребления ООО "ВЗКГ" №1, рег. № А57-00899-0001, III класс</v>
          </cell>
          <cell r="F299" t="str">
            <v>А57-00899-0001</v>
          </cell>
          <cell r="G299" t="str">
            <v>III класс</v>
          </cell>
          <cell r="H299" t="str">
            <v>57-08</v>
          </cell>
          <cell r="I299">
            <v>57</v>
          </cell>
          <cell r="J299" t="str">
            <v>ГС</v>
          </cell>
        </row>
        <row r="300">
          <cell r="A300" t="str">
            <v>002003510366</v>
          </cell>
          <cell r="B300">
            <v>0</v>
          </cell>
          <cell r="C300" t="str">
            <v>Проч</v>
          </cell>
          <cell r="D300" t="str">
            <v>Общество с ограниченной ответственностью "Винзилинский завод керамзитового гравия"</v>
          </cell>
          <cell r="E300" t="str">
            <v>Сеть газопотребления ООО "ВЗКГ" №2, рег. № А57-00899-0002, III класс</v>
          </cell>
          <cell r="F300" t="str">
            <v>А57-00899-0002</v>
          </cell>
          <cell r="G300" t="str">
            <v>III класс</v>
          </cell>
          <cell r="H300" t="str">
            <v>57-08</v>
          </cell>
          <cell r="I300">
            <v>57</v>
          </cell>
          <cell r="J300" t="str">
            <v>ГС</v>
          </cell>
        </row>
        <row r="301">
          <cell r="A301" t="str">
            <v>002003510381</v>
          </cell>
          <cell r="B301">
            <v>1</v>
          </cell>
          <cell r="C301" t="str">
            <v>Проч</v>
          </cell>
          <cell r="D301" t="str">
            <v>Автономное учреждение социального обслуживания населения Тюменской области "Социально-оздоровительный центр граждан пожилого возраста и инвалидов "Красная гвоздика"</v>
          </cell>
          <cell r="E301" t="str">
            <v>Сеть газопотребления АУ СОН ТО "Центр "Красная гвоздика", рег. № А57-01223-0001, III класс</v>
          </cell>
          <cell r="F301" t="str">
            <v>А57-01223-0001</v>
          </cell>
          <cell r="G301" t="str">
            <v>III класс</v>
          </cell>
          <cell r="H301" t="str">
            <v>57-08</v>
          </cell>
          <cell r="I301">
            <v>57</v>
          </cell>
          <cell r="J301" t="str">
            <v>ГС</v>
          </cell>
        </row>
        <row r="302">
          <cell r="A302" t="str">
            <v>002003510375</v>
          </cell>
          <cell r="B302">
            <v>1</v>
          </cell>
          <cell r="C302" t="str">
            <v>Проч</v>
          </cell>
          <cell r="D302" t="str">
            <v>Автономное учреждение Тюменской области "Комплексный центр социального обслуживания населения Тюменского района"</v>
          </cell>
          <cell r="E302" t="str">
            <v>Сеть газопотребления АУ ТО "Комплексный центр социального обслуживания населения Тюменского района", рег. № А57-01144-0001, III класс</v>
          </cell>
          <cell r="F302" t="str">
            <v>А57-01144-0001</v>
          </cell>
          <cell r="G302" t="str">
            <v>III класс</v>
          </cell>
          <cell r="H302" t="str">
            <v>57-08</v>
          </cell>
          <cell r="I302">
            <v>57</v>
          </cell>
          <cell r="J302" t="str">
            <v>ГС</v>
          </cell>
        </row>
        <row r="303">
          <cell r="A303" t="str">
            <v>002003510369</v>
          </cell>
          <cell r="B303">
            <v>1</v>
          </cell>
          <cell r="C303" t="str">
            <v>Проч</v>
          </cell>
          <cell r="D303" t="str">
            <v>Государственное автономное учреждение Тюменской области "Областной центр профилактики и реабилитации"</v>
          </cell>
          <cell r="E303" t="str">
            <v>Сеть газопотребления ГАУ ТО "Областной центр профилактики и реабилитации", рег. № А57-01067-0001, III класс</v>
          </cell>
          <cell r="F303" t="str">
            <v>А57-01067-0001</v>
          </cell>
          <cell r="G303" t="str">
            <v>III класс</v>
          </cell>
          <cell r="H303" t="str">
            <v>57-08</v>
          </cell>
          <cell r="I303">
            <v>57</v>
          </cell>
          <cell r="J303" t="str">
            <v>ГС</v>
          </cell>
        </row>
        <row r="304">
          <cell r="A304" t="str">
            <v>002003510428</v>
          </cell>
          <cell r="B304">
            <v>1</v>
          </cell>
          <cell r="C304" t="str">
            <v>Мал</v>
          </cell>
          <cell r="D304" t="str">
            <v>Общество с ограниченной ответственностью"Санаторий "Геолог"</v>
          </cell>
          <cell r="E304" t="str">
            <v>Сеть газопотребления ООО "Санаторий "Геолог", рег. № А57-10374-0001, III класс</v>
          </cell>
          <cell r="F304" t="str">
            <v>А57-10374-0001</v>
          </cell>
          <cell r="G304" t="str">
            <v>III класс</v>
          </cell>
          <cell r="H304" t="str">
            <v>57-08</v>
          </cell>
          <cell r="I304">
            <v>57</v>
          </cell>
          <cell r="J304" t="str">
            <v>ГС</v>
          </cell>
        </row>
        <row r="305">
          <cell r="A305" t="str">
            <v>002003510225</v>
          </cell>
          <cell r="B305">
            <v>1</v>
          </cell>
          <cell r="C305" t="str">
            <v>Проч</v>
          </cell>
          <cell r="D305" t="str">
            <v>Муниципальное казённое учреждение "Дирекция по управлению муниципальным хозяйством Уватского муниципального района"</v>
          </cell>
          <cell r="E305" t="str">
            <v>Противопаводковая дамба, рег. № 214710000531500., не определен класс</v>
          </cell>
          <cell r="F305" t="str">
            <v>214710000531500.</v>
          </cell>
          <cell r="G305" t="str">
            <v>-</v>
          </cell>
          <cell r="H305" t="str">
            <v>57-12</v>
          </cell>
          <cell r="I305">
            <v>57</v>
          </cell>
          <cell r="J305" t="str">
            <v>ГТС</v>
          </cell>
        </row>
        <row r="306">
          <cell r="A306" t="str">
            <v>002003510226</v>
          </cell>
          <cell r="B306">
            <v>0</v>
          </cell>
          <cell r="C306" t="str">
            <v>Проч</v>
          </cell>
          <cell r="D306" t="str">
            <v>Муниципальное казённое учреждение "Дирекция по управлению муниципальным хозяйством Уватского муниципального района"</v>
          </cell>
          <cell r="E306" t="str">
            <v>Противопаводковая дамба, рег. № 214710000540200., не определен класс</v>
          </cell>
          <cell r="F306" t="str">
            <v>214710000540200.</v>
          </cell>
          <cell r="G306" t="str">
            <v>-</v>
          </cell>
          <cell r="H306" t="str">
            <v>57-12</v>
          </cell>
          <cell r="I306">
            <v>57</v>
          </cell>
          <cell r="J306" t="str">
            <v>ГТС</v>
          </cell>
        </row>
        <row r="307">
          <cell r="A307" t="str">
            <v>002003510227</v>
          </cell>
          <cell r="B307">
            <v>0</v>
          </cell>
          <cell r="C307" t="str">
            <v>Проч</v>
          </cell>
          <cell r="D307" t="str">
            <v>Муниципальное казённое учреждение "Дирекция по управлению муниципальным хозяйством Уватского муниципального района"</v>
          </cell>
          <cell r="E307" t="str">
            <v>Противопаводковая дамба, рег. № 214710000540400., не определен класс</v>
          </cell>
          <cell r="F307" t="str">
            <v>214710000540400.</v>
          </cell>
          <cell r="G307" t="str">
            <v>-</v>
          </cell>
          <cell r="H307" t="str">
            <v>57-12</v>
          </cell>
          <cell r="I307">
            <v>57</v>
          </cell>
          <cell r="J307" t="str">
            <v>ГТС</v>
          </cell>
        </row>
        <row r="308">
          <cell r="A308" t="str">
            <v>002003510228</v>
          </cell>
          <cell r="B308">
            <v>0</v>
          </cell>
          <cell r="C308" t="str">
            <v>Проч</v>
          </cell>
          <cell r="D308" t="str">
            <v>Муниципальное казённое учреждение "Дирекция по управлению муниципальным хозяйством Уватского муниципального района"</v>
          </cell>
          <cell r="E308" t="str">
            <v>Круговая дамба, рег. № 214710000540500., не определен класс</v>
          </cell>
          <cell r="F308" t="str">
            <v>214710000540500.</v>
          </cell>
          <cell r="G308" t="str">
            <v>-</v>
          </cell>
          <cell r="H308" t="str">
            <v>57-12</v>
          </cell>
          <cell r="I308">
            <v>57</v>
          </cell>
          <cell r="J308" t="str">
            <v>ГТС</v>
          </cell>
        </row>
        <row r="309">
          <cell r="A309" t="str">
            <v>002003510230</v>
          </cell>
          <cell r="B309">
            <v>1</v>
          </cell>
          <cell r="C309" t="str">
            <v>Проч</v>
          </cell>
          <cell r="D309" t="str">
            <v>Муниципальное казённое учреждение "Дирекция по управлению муниципальным хозяйством Уватского муниципального района"</v>
          </cell>
          <cell r="E309" t="str">
            <v>Береговая дамба, рег. № 214710000765500., не определен класс</v>
          </cell>
          <cell r="F309" t="str">
            <v>214710000765500.</v>
          </cell>
          <cell r="G309" t="str">
            <v>-</v>
          </cell>
          <cell r="H309" t="str">
            <v>57-12</v>
          </cell>
          <cell r="I309">
            <v>57</v>
          </cell>
          <cell r="J309" t="str">
            <v>ГТС</v>
          </cell>
        </row>
        <row r="310">
          <cell r="A310" t="str">
            <v>002003510339</v>
          </cell>
          <cell r="B310">
            <v>1</v>
          </cell>
          <cell r="C310" t="str">
            <v>Проч</v>
          </cell>
          <cell r="D310" t="str">
            <v>Общество с ограниченной ответственностью "РН-Уватнефтегаз"</v>
          </cell>
          <cell r="E310" t="str">
            <v>Фонд скважин Протозановского месторождения, рег. № А57-00549-0025, III класс</v>
          </cell>
          <cell r="F310" t="str">
            <v>А57-00549-0025</v>
          </cell>
          <cell r="G310" t="str">
            <v>III класс</v>
          </cell>
          <cell r="H310" t="str">
            <v>57-07</v>
          </cell>
          <cell r="I310">
            <v>57</v>
          </cell>
          <cell r="J310" t="str">
            <v>НД</v>
          </cell>
        </row>
        <row r="311">
          <cell r="A311" t="str">
            <v>002003510340</v>
          </cell>
          <cell r="B311">
            <v>0</v>
          </cell>
          <cell r="C311" t="str">
            <v>Проч</v>
          </cell>
          <cell r="D311" t="str">
            <v>Общество с ограниченной ответственностью "РН-Уватнефтегаз"</v>
          </cell>
          <cell r="E311" t="str">
            <v>Фонд скважин Северо-Тамаргинского месторождения, рег. № А57-00549-0026, III класс</v>
          </cell>
          <cell r="F311" t="str">
            <v>А57-00549-0026</v>
          </cell>
          <cell r="G311" t="str">
            <v>III класс</v>
          </cell>
          <cell r="H311" t="str">
            <v>57-07</v>
          </cell>
          <cell r="I311">
            <v>57</v>
          </cell>
          <cell r="J311" t="str">
            <v>НД</v>
          </cell>
        </row>
        <row r="312">
          <cell r="A312" t="str">
            <v>002003510341</v>
          </cell>
          <cell r="B312">
            <v>0</v>
          </cell>
          <cell r="C312" t="str">
            <v>Проч</v>
          </cell>
          <cell r="D312" t="str">
            <v>Общество с ограниченной ответственностью "РН-Уватнефтегаз"</v>
          </cell>
          <cell r="E312" t="str">
            <v>Участок комплексной подготовки газа (ГТЭС 20 МВт, 60 МВт Усть-Тегусского месторождения), рег. № А57-00549-0027, III класс</v>
          </cell>
          <cell r="F312" t="str">
            <v>А57-00549-0027</v>
          </cell>
          <cell r="G312" t="str">
            <v>III класс</v>
          </cell>
          <cell r="H312" t="str">
            <v>57-07</v>
          </cell>
          <cell r="I312">
            <v>57</v>
          </cell>
          <cell r="J312" t="str">
            <v>НД</v>
          </cell>
        </row>
        <row r="313">
          <cell r="A313" t="str">
            <v>002003510342</v>
          </cell>
          <cell r="B313">
            <v>0</v>
          </cell>
          <cell r="C313" t="str">
            <v>Проч</v>
          </cell>
          <cell r="D313" t="str">
            <v>Общество с ограниченной ответственностью "РН-Уватнефтегаз"</v>
          </cell>
          <cell r="E313" t="str">
            <v>Фонд скважин Южно-Петьегского месторождения, рег. № А57-00549-0028, III класс</v>
          </cell>
          <cell r="F313" t="str">
            <v>А57-00549-0028</v>
          </cell>
          <cell r="G313" t="str">
            <v>III класс</v>
          </cell>
          <cell r="H313" t="str">
            <v>57-07</v>
          </cell>
          <cell r="I313">
            <v>57</v>
          </cell>
          <cell r="J313" t="str">
            <v>НД</v>
          </cell>
        </row>
        <row r="314">
          <cell r="A314" t="str">
            <v>002003510343</v>
          </cell>
          <cell r="B314">
            <v>0</v>
          </cell>
          <cell r="C314" t="str">
            <v>Проч</v>
          </cell>
          <cell r="D314" t="str">
            <v>Общество с ограниченной ответственностью "РН-Уватнефтегаз"</v>
          </cell>
          <cell r="E314" t="str">
            <v>Фонд скважин Радонежского месторождения, рег. № А57-00549-0029, III класс</v>
          </cell>
          <cell r="F314" t="str">
            <v>А57-00549-0029</v>
          </cell>
          <cell r="G314" t="str">
            <v>III класс</v>
          </cell>
          <cell r="H314" t="str">
            <v>57-07</v>
          </cell>
          <cell r="I314">
            <v>57</v>
          </cell>
          <cell r="J314" t="str">
            <v>НД</v>
          </cell>
        </row>
        <row r="315">
          <cell r="A315" t="str">
            <v>002003510344</v>
          </cell>
          <cell r="B315">
            <v>0</v>
          </cell>
          <cell r="C315" t="str">
            <v>Проч</v>
          </cell>
          <cell r="D315" t="str">
            <v>Общество с ограниченной ответственностью "РН-Уватнефтегаз"</v>
          </cell>
          <cell r="E315" t="str">
            <v>Фонд скважин Северо-Тямкинского месторождения, рег. № А57-00549-0031, III класс</v>
          </cell>
          <cell r="F315" t="str">
            <v>А57-00549-0031</v>
          </cell>
          <cell r="G315" t="str">
            <v>III класс</v>
          </cell>
          <cell r="H315" t="str">
            <v>57-07</v>
          </cell>
          <cell r="I315">
            <v>57</v>
          </cell>
          <cell r="J315" t="str">
            <v>НД</v>
          </cell>
        </row>
        <row r="316">
          <cell r="A316" t="str">
            <v>002003510345</v>
          </cell>
          <cell r="B316">
            <v>0</v>
          </cell>
          <cell r="C316" t="str">
            <v>Проч</v>
          </cell>
          <cell r="D316" t="str">
            <v>Общество с ограниченной ответственностью "РН-Уватнефтегаз"</v>
          </cell>
          <cell r="E316" t="str">
            <v>Система промысловых (межпромысловых) трубопроводов Протозановского месторождения, рег. № А57-00549-0051, II класс</v>
          </cell>
          <cell r="F316" t="str">
            <v>А57-00549-0051</v>
          </cell>
          <cell r="G316" t="str">
            <v>II класс</v>
          </cell>
          <cell r="H316" t="str">
            <v>57-07</v>
          </cell>
          <cell r="I316">
            <v>57</v>
          </cell>
          <cell r="J316" t="str">
            <v>НД</v>
          </cell>
        </row>
        <row r="317">
          <cell r="A317" t="str">
            <v>002003510466</v>
          </cell>
          <cell r="B317">
            <v>1</v>
          </cell>
          <cell r="C317" t="str">
            <v>Проч</v>
          </cell>
          <cell r="D317" t="str">
            <v>Государственное бюджетное учреждение здравоохранения Тюменской области "Областная больница № 20" (с. Уват)</v>
          </cell>
          <cell r="E317" t="str">
            <v>Площадка кислородно-газификационной станции ГХК3/1,6-100, рег. № А57-20323-0001, III класс</v>
          </cell>
          <cell r="F317" t="str">
            <v>А57-20323-0001</v>
          </cell>
          <cell r="G317" t="str">
            <v>III класс</v>
          </cell>
          <cell r="H317" t="str">
            <v>57-10</v>
          </cell>
          <cell r="I317">
            <v>57</v>
          </cell>
          <cell r="J317" t="str">
            <v>К</v>
          </cell>
        </row>
        <row r="318">
          <cell r="A318" t="str">
            <v>002003510452</v>
          </cell>
          <cell r="B318">
            <v>1</v>
          </cell>
          <cell r="C318" t="str">
            <v>Проч</v>
          </cell>
          <cell r="D318" t="str">
            <v>Закрытое акционерное общество "Нива-АГРО"</v>
          </cell>
          <cell r="E318" t="str">
            <v>Сеть газопотребления (с. Масали), рег. № А57-11113-0001, III класс</v>
          </cell>
          <cell r="F318" t="str">
            <v>А57-11113-0001</v>
          </cell>
          <cell r="G318" t="str">
            <v>III класс</v>
          </cell>
          <cell r="H318" t="str">
            <v>57-08</v>
          </cell>
          <cell r="I318">
            <v>57</v>
          </cell>
          <cell r="J318" t="str">
            <v>ГС</v>
          </cell>
        </row>
        <row r="319">
          <cell r="A319" t="str">
            <v>002003510453</v>
          </cell>
          <cell r="B319">
            <v>0</v>
          </cell>
          <cell r="C319" t="str">
            <v>Проч</v>
          </cell>
          <cell r="D319" t="str">
            <v>Закрытое акционерное общество "Нива-АГРО"</v>
          </cell>
          <cell r="E319" t="str">
            <v>Сеть газопотребления (д. Маркова), рег. № А57-11113-0002, III класс</v>
          </cell>
          <cell r="F319" t="str">
            <v>А57-11113-0002</v>
          </cell>
          <cell r="G319" t="str">
            <v>III класс</v>
          </cell>
          <cell r="H319" t="str">
            <v>57-08</v>
          </cell>
          <cell r="I319">
            <v>57</v>
          </cell>
          <cell r="J319" t="str">
            <v>ГС</v>
          </cell>
        </row>
        <row r="320">
          <cell r="A320" t="str">
            <v>002003510454</v>
          </cell>
          <cell r="B320">
            <v>0</v>
          </cell>
          <cell r="C320" t="str">
            <v>Проч</v>
          </cell>
          <cell r="D320" t="str">
            <v>Закрытое акционерное общество "Нива-АГРО"</v>
          </cell>
          <cell r="E320" t="str">
            <v>Сеть газопотребления (п. Кизак), рег. № А57-11113-0003, III класс</v>
          </cell>
          <cell r="F320" t="str">
            <v>А57-11113-0003</v>
          </cell>
          <cell r="G320" t="str">
            <v>III класс</v>
          </cell>
          <cell r="H320" t="str">
            <v>57-08</v>
          </cell>
          <cell r="I320">
            <v>57</v>
          </cell>
          <cell r="J320" t="str">
            <v>ГС</v>
          </cell>
        </row>
        <row r="321">
          <cell r="A321" t="str">
            <v>002003510455</v>
          </cell>
          <cell r="B321">
            <v>0</v>
          </cell>
          <cell r="C321" t="str">
            <v>Проч</v>
          </cell>
          <cell r="D321" t="str">
            <v>Закрытое акционерное общество "Нива-АГРО"</v>
          </cell>
          <cell r="E321" t="str">
            <v>Сеть газопотребления (д. Видонова), рег. № А57-11113-0004, III класс</v>
          </cell>
          <cell r="F321" t="str">
            <v>А57-11113-0004</v>
          </cell>
          <cell r="G321" t="str">
            <v>III класс</v>
          </cell>
          <cell r="H321" t="str">
            <v>57-08</v>
          </cell>
          <cell r="I321">
            <v>57</v>
          </cell>
          <cell r="J321" t="str">
            <v>ГС</v>
          </cell>
        </row>
        <row r="322">
          <cell r="A322" t="str">
            <v>002003510456</v>
          </cell>
          <cell r="B322">
            <v>0</v>
          </cell>
          <cell r="C322" t="str">
            <v>Проч</v>
          </cell>
          <cell r="D322" t="str">
            <v>Закрытое акционерное общество "Нива-АГРО"</v>
          </cell>
          <cell r="E322" t="str">
            <v>Сеть газопотребления (п. Дубровинский), рег. № А57-11113-0012, III класс</v>
          </cell>
          <cell r="F322" t="str">
            <v>А57-11113-0012</v>
          </cell>
          <cell r="G322" t="str">
            <v>III класс</v>
          </cell>
          <cell r="H322" t="str">
            <v>57-08</v>
          </cell>
          <cell r="I322">
            <v>57</v>
          </cell>
          <cell r="J322" t="str">
            <v>ГС</v>
          </cell>
        </row>
        <row r="323">
          <cell r="A323" t="str">
            <v>002003510283</v>
          </cell>
          <cell r="B323">
            <v>1</v>
          </cell>
          <cell r="C323" t="str">
            <v>Проч</v>
          </cell>
          <cell r="D323" t="str">
            <v>Открытое акционерное общество "Челябинский электрометаллургический комбинат"</v>
          </cell>
          <cell r="E323" t="str">
            <v>Участок горного капитального строительства, рег. № А56-00739-0040, II класс</v>
          </cell>
          <cell r="F323" t="str">
            <v>А56-00739-0040</v>
          </cell>
          <cell r="G323" t="str">
            <v>II класс</v>
          </cell>
          <cell r="H323" t="str">
            <v>59-07</v>
          </cell>
          <cell r="I323">
            <v>59</v>
          </cell>
          <cell r="J323" t="str">
            <v>ВМ</v>
          </cell>
        </row>
        <row r="324">
          <cell r="A324" t="str">
            <v>002003510269</v>
          </cell>
          <cell r="B324">
            <v>1</v>
          </cell>
          <cell r="C324" t="str">
            <v>Проч</v>
          </cell>
          <cell r="D324" t="str">
            <v>Общество с ограниченной ответственностью "ЛУКОЙЛ-Уралнефтепродукт"</v>
          </cell>
          <cell r="E324" t="str">
            <v>Площадка нефтебазы по хранению и перевалке нефти и нефтепродуктов (г. Когалым), рег. № А41-03153-0080, III класс</v>
          </cell>
          <cell r="F324" t="str">
            <v>А41-03153-0080</v>
          </cell>
          <cell r="G324" t="str">
            <v>III класс</v>
          </cell>
          <cell r="H324" t="str">
            <v>57-10</v>
          </cell>
          <cell r="I324">
            <v>58</v>
          </cell>
          <cell r="J324" t="str">
            <v>НХ</v>
          </cell>
        </row>
        <row r="325">
          <cell r="A325" t="str">
            <v>002003510270</v>
          </cell>
          <cell r="B325">
            <v>0</v>
          </cell>
          <cell r="C325" t="str">
            <v>Проч</v>
          </cell>
          <cell r="D325" t="str">
            <v>Общество с ограниченной ответственностью "ЛУКОЙЛ-Уралнефтепродукт"</v>
          </cell>
          <cell r="E325" t="str">
            <v>Площадка нефтебазы по хранению и перевалке нефти и нефтепродуктов (г. Советский), рег. № А41-03153-0256, III класс</v>
          </cell>
          <cell r="F325" t="str">
            <v>А41-03153-0256</v>
          </cell>
          <cell r="G325" t="str">
            <v>III класс</v>
          </cell>
          <cell r="H325" t="str">
            <v>57-10</v>
          </cell>
          <cell r="I325">
            <v>58</v>
          </cell>
          <cell r="J325" t="str">
            <v>НХ</v>
          </cell>
        </row>
        <row r="326">
          <cell r="A326" t="str">
            <v>002003510256</v>
          </cell>
          <cell r="B326">
            <v>1</v>
          </cell>
          <cell r="C326" t="str">
            <v>Мал</v>
          </cell>
          <cell r="D326" t="str">
            <v>Общество с ограниченной ответственностью "Юнэрго Сервис"</v>
          </cell>
          <cell r="E326" t="str">
            <v>Участок паровых передвижных установок, рег. № А01-14365-0002, III класс</v>
          </cell>
          <cell r="F326" t="str">
            <v>А01-14365-0002</v>
          </cell>
          <cell r="G326" t="str">
            <v>III класс</v>
          </cell>
          <cell r="H326" t="str">
            <v>59-12</v>
          </cell>
          <cell r="I326">
            <v>59</v>
          </cell>
          <cell r="J326" t="str">
            <v>К</v>
          </cell>
        </row>
        <row r="327">
          <cell r="A327" t="str">
            <v>002003510856</v>
          </cell>
          <cell r="B327">
            <v>1</v>
          </cell>
          <cell r="C327" t="str">
            <v>Проч</v>
          </cell>
          <cell r="D327" t="str">
            <v>Общество с ограниченной ответственностью "Буровая Строительная Компания"</v>
          </cell>
          <cell r="E327" t="str">
            <v>Участок ведения буровых работ, рег. № А58-80771-0001, III класс</v>
          </cell>
          <cell r="F327" t="str">
            <v>А58-80771-0001</v>
          </cell>
          <cell r="G327" t="str">
            <v>III класс</v>
          </cell>
          <cell r="H327" t="str">
            <v>58-13</v>
          </cell>
          <cell r="I327">
            <v>58</v>
          </cell>
          <cell r="J327" t="str">
            <v>НД</v>
          </cell>
        </row>
        <row r="328">
          <cell r="A328" t="str">
            <v>002003511028</v>
          </cell>
          <cell r="B328">
            <v>1</v>
          </cell>
          <cell r="C328" t="str">
            <v>Проч</v>
          </cell>
          <cell r="D328" t="str">
            <v>Общество с ограниченной ответственностью "Буровая Строительная Компания"</v>
          </cell>
          <cell r="E328" t="str">
            <v/>
          </cell>
          <cell r="F328" t="str">
            <v>лиценз58-13</v>
          </cell>
          <cell r="G328" t="str">
            <v>-</v>
          </cell>
          <cell r="H328" t="str">
            <v>58-13</v>
          </cell>
          <cell r="I328">
            <v>58</v>
          </cell>
          <cell r="J328" t="str">
            <v>НД</v>
          </cell>
        </row>
        <row r="329">
          <cell r="A329" t="str">
            <v>002003510252</v>
          </cell>
          <cell r="B329">
            <v>1</v>
          </cell>
          <cell r="C329" t="str">
            <v>Проч</v>
          </cell>
          <cell r="D329" t="str">
            <v>Общество с ограниченной ответственностью "АЗИЯ АВТО УСТЬ-КАМЕНОГОРСК"</v>
          </cell>
          <cell r="E329" t="str">
            <v>Сеть газопотребления ООО "АЗИЯ АВТО УСТЬ-КАМЕНОГОРСК" № 2, рег. № А01-14115-0003, III класс</v>
          </cell>
          <cell r="F329" t="str">
            <v>А01-14115-0003</v>
          </cell>
          <cell r="G329" t="str">
            <v>III класс</v>
          </cell>
          <cell r="H329" t="str">
            <v>57-08</v>
          </cell>
          <cell r="I329">
            <v>57</v>
          </cell>
          <cell r="J329" t="str">
            <v>ГС</v>
          </cell>
        </row>
        <row r="330">
          <cell r="A330" t="str">
            <v>002003510253</v>
          </cell>
          <cell r="B330">
            <v>0</v>
          </cell>
          <cell r="C330" t="str">
            <v>Проч</v>
          </cell>
          <cell r="D330" t="str">
            <v>Общество с ограниченной ответственностью "АЗИЯ АВТО УСТЬ-КАМЕНОГОРСК"</v>
          </cell>
          <cell r="E330" t="str">
            <v>Сеть газопотребления ООО "АЗИЯ АВТО УСТЬ-КАМЕНОГОРСК" в г. Ишим, рег. № А01-14115-0005, III класс</v>
          </cell>
          <cell r="F330" t="str">
            <v>А01-14115-0005</v>
          </cell>
          <cell r="G330" t="str">
            <v>III класс</v>
          </cell>
          <cell r="H330" t="str">
            <v>57-08</v>
          </cell>
          <cell r="I330">
            <v>57</v>
          </cell>
          <cell r="J330" t="str">
            <v>ГС</v>
          </cell>
        </row>
        <row r="331">
          <cell r="A331" t="str">
            <v>002003510244</v>
          </cell>
          <cell r="B331">
            <v>1</v>
          </cell>
          <cell r="C331" t="str">
            <v>Проч</v>
          </cell>
          <cell r="D331" t="str">
            <v>Общество с ограниченной ответственностью "Национальная Буровая Компания"</v>
          </cell>
          <cell r="E331" t="str">
            <v>Участок ведения буровых работ, рег. № А01-12211-0002, III класс</v>
          </cell>
          <cell r="F331" t="str">
            <v>А01-12211-0002</v>
          </cell>
          <cell r="G331" t="str">
            <v>III класс</v>
          </cell>
          <cell r="H331" t="str">
            <v>58-13</v>
          </cell>
          <cell r="I331">
            <v>58</v>
          </cell>
          <cell r="J331" t="str">
            <v>НД</v>
          </cell>
        </row>
        <row r="332">
          <cell r="A332" t="str">
            <v>002003510947</v>
          </cell>
          <cell r="B332">
            <v>1</v>
          </cell>
          <cell r="C332" t="str">
            <v>Проч</v>
          </cell>
          <cell r="D332" t="str">
            <v>Общество с ограниченной ответственностью "Кынско-Часельское нефтегаз"</v>
          </cell>
          <cell r="E332" t="str">
            <v>Участок комплексной подготовки газа Ново-Часельского месторождения, рег. № А59-60728-0001, III класс</v>
          </cell>
          <cell r="F332" t="str">
            <v>А59-60728-0001</v>
          </cell>
          <cell r="G332" t="str">
            <v>III класс</v>
          </cell>
          <cell r="H332" t="str">
            <v>59-12</v>
          </cell>
          <cell r="I332">
            <v>59</v>
          </cell>
          <cell r="J332" t="str">
            <v>НД</v>
          </cell>
        </row>
        <row r="333">
          <cell r="A333" t="str">
            <v>002003510948</v>
          </cell>
          <cell r="B333">
            <v>0</v>
          </cell>
          <cell r="C333" t="str">
            <v>Проч</v>
          </cell>
          <cell r="D333" t="str">
            <v>Общество с ограниченной ответственностью "Кынско-Часельское нефтегаз"</v>
          </cell>
          <cell r="E333" t="str">
            <v>Фонд скважин Ново-Часельского месторождения, рег. № А59-60728-0002, III класс</v>
          </cell>
          <cell r="F333" t="str">
            <v>А59-60728-0002</v>
          </cell>
          <cell r="G333" t="str">
            <v>III класс</v>
          </cell>
          <cell r="H333" t="str">
            <v>59-12</v>
          </cell>
          <cell r="I333">
            <v>59</v>
          </cell>
          <cell r="J333" t="str">
            <v>НД</v>
          </cell>
        </row>
        <row r="334">
          <cell r="A334" t="str">
            <v>002003510222</v>
          </cell>
          <cell r="B334">
            <v>1</v>
          </cell>
          <cell r="C334" t="str">
            <v>Проч</v>
          </cell>
          <cell r="D334" t="str">
            <v>Федеральное государственное бюджетное научное учреждение "Всероссийский научно-исследовательский институт рыбного хозяйства и океанографии"</v>
          </cell>
          <cell r="E334" t="str">
            <v>Комплекс ГТС (сооружение №2, насосная станция, сооружение №3 донный водовыпуск), рег. №  , не определен класс</v>
          </cell>
          <cell r="F334" t="str">
            <v>гтс57-12</v>
          </cell>
          <cell r="G334" t="str">
            <v>-</v>
          </cell>
          <cell r="H334" t="str">
            <v>57-12</v>
          </cell>
          <cell r="I334">
            <v>57</v>
          </cell>
          <cell r="J334" t="str">
            <v>ГТС</v>
          </cell>
        </row>
        <row r="335">
          <cell r="A335" t="str">
            <v>002003510241</v>
          </cell>
          <cell r="B335">
            <v>1</v>
          </cell>
          <cell r="C335" t="str">
            <v>Проч</v>
          </cell>
          <cell r="D335" t="str">
            <v>Общество с ограниченной ответственностью "Газпром георесурс"</v>
          </cell>
          <cell r="E335" t="str">
            <v>Склад взрывчатых материалов ПФ "Севергазгеофизика", рег. № А01-10851-0018, III класс</v>
          </cell>
          <cell r="F335" t="str">
            <v>А01-10851-0018</v>
          </cell>
          <cell r="G335" t="str">
            <v>III класс</v>
          </cell>
          <cell r="H335" t="str">
            <v>59-07</v>
          </cell>
          <cell r="I335">
            <v>59</v>
          </cell>
          <cell r="J335" t="str">
            <v>ВМ</v>
          </cell>
        </row>
        <row r="336">
          <cell r="A336" t="str">
            <v>002003510242</v>
          </cell>
          <cell r="B336">
            <v>0</v>
          </cell>
          <cell r="C336" t="str">
            <v>Проч</v>
          </cell>
          <cell r="D336" t="str">
            <v>Общество с ограниченной ответственностью "Газпром георесурс"</v>
          </cell>
          <cell r="E336" t="str">
            <v>Участок ППУ ПФ "Севергазгеофизика", рег. № А01-10851-0019, III класс</v>
          </cell>
          <cell r="F336" t="str">
            <v>А01-10851-0019</v>
          </cell>
          <cell r="G336" t="str">
            <v>III класс</v>
          </cell>
          <cell r="H336" t="str">
            <v>59-13</v>
          </cell>
          <cell r="I336">
            <v>59</v>
          </cell>
          <cell r="J336" t="str">
            <v>К</v>
          </cell>
        </row>
        <row r="337">
          <cell r="A337" t="str">
            <v>002003510243</v>
          </cell>
          <cell r="B337">
            <v>0</v>
          </cell>
          <cell r="C337" t="str">
            <v>Проч</v>
          </cell>
          <cell r="D337" t="str">
            <v>Общество с ограниченной ответственностью "Газпром георесурс"</v>
          </cell>
          <cell r="E337" t="str">
            <v>Площадка ППУ ПФ "Кубаньгазгеофизика", рег. № А01-10851-0036, III класс</v>
          </cell>
          <cell r="F337" t="str">
            <v>А01-10851-0036</v>
          </cell>
          <cell r="G337" t="str">
            <v>III класс</v>
          </cell>
          <cell r="H337" t="str">
            <v>59-13</v>
          </cell>
          <cell r="I337">
            <v>59</v>
          </cell>
          <cell r="J337" t="str">
            <v>К</v>
          </cell>
        </row>
        <row r="338">
          <cell r="A338" t="str">
            <v>002003511062</v>
          </cell>
          <cell r="B338">
            <v>1</v>
          </cell>
          <cell r="C338" t="str">
            <v>Проч</v>
          </cell>
          <cell r="D338" t="str">
            <v>Общество с ограниченной ответственностью "Стройпроект"</v>
          </cell>
          <cell r="E338" t="str">
            <v/>
          </cell>
          <cell r="F338" t="str">
            <v>ЛФ57-08</v>
          </cell>
          <cell r="G338" t="str">
            <v>-</v>
          </cell>
          <cell r="H338" t="str">
            <v>57-08</v>
          </cell>
          <cell r="I338">
            <v>57</v>
          </cell>
          <cell r="J338" t="str">
            <v>ЛФ</v>
          </cell>
        </row>
        <row r="339">
          <cell r="A339" t="str">
            <v>002003510236</v>
          </cell>
          <cell r="B339">
            <v>1</v>
          </cell>
          <cell r="C339" t="str">
            <v>Проч</v>
          </cell>
          <cell r="D339" t="str">
            <v>Акционерное общество "ДАНОН РОССИЯ"</v>
          </cell>
          <cell r="E339" t="str">
            <v>Аммиачно-холодильная установка Филиала "Молочный Комбинат "ЯЛУТОРОВСКИЙ" Акционерного общества "ДАНОН РОССИЯ", рег. № А01-09421-0015, III класс</v>
          </cell>
          <cell r="F339" t="str">
            <v>А01-09421-0015</v>
          </cell>
          <cell r="G339" t="str">
            <v>III класс</v>
          </cell>
          <cell r="H339" t="str">
            <v>57-10</v>
          </cell>
          <cell r="I339">
            <v>57</v>
          </cell>
          <cell r="J339" t="str">
            <v>К</v>
          </cell>
        </row>
        <row r="340">
          <cell r="A340" t="str">
            <v>002003510237</v>
          </cell>
          <cell r="B340">
            <v>0</v>
          </cell>
          <cell r="C340" t="str">
            <v>Проч</v>
          </cell>
          <cell r="D340" t="str">
            <v>Акционерное общество "ДАНОН РОССИЯ"</v>
          </cell>
          <cell r="E340" t="str">
            <v>Сеть газопотребления Филиала "Молочный Комбинат "ЯЛУТОРОВСКИЙ" Акционерного общества "ДАНОН РОССИЯ", рег. № А01-09421-0016, III класс</v>
          </cell>
          <cell r="F340" t="str">
            <v>А01-09421-0016</v>
          </cell>
          <cell r="G340" t="str">
            <v>III класс</v>
          </cell>
          <cell r="H340" t="str">
            <v>57-08</v>
          </cell>
          <cell r="I340">
            <v>57</v>
          </cell>
          <cell r="J340" t="str">
            <v>ГС</v>
          </cell>
        </row>
        <row r="341">
          <cell r="A341" t="str">
            <v>002003510239</v>
          </cell>
          <cell r="B341">
            <v>1</v>
          </cell>
          <cell r="C341" t="str">
            <v>Средн</v>
          </cell>
          <cell r="D341" t="str">
            <v>Акционерное общество "Универсальный альянс"</v>
          </cell>
          <cell r="E341" t="str">
            <v>Площадка склада по храению и перевалке нефти и нефтепродуктов, рег. № А01-10347-0001, III класс</v>
          </cell>
          <cell r="F341" t="str">
            <v>А01-10347-0001</v>
          </cell>
          <cell r="G341" t="str">
            <v>III класс</v>
          </cell>
          <cell r="H341" t="str">
            <v>57-10</v>
          </cell>
          <cell r="I341">
            <v>59</v>
          </cell>
          <cell r="J341" t="str">
            <v>НХ</v>
          </cell>
        </row>
        <row r="342">
          <cell r="A342" t="str">
            <v>002003510258</v>
          </cell>
          <cell r="B342">
            <v>1</v>
          </cell>
          <cell r="C342" t="str">
            <v>Проч</v>
          </cell>
          <cell r="D342" t="str">
            <v>Публичное акционерное общество Нефтегазовая компания "РуссНефть"</v>
          </cell>
          <cell r="E342" t="str">
            <v>Система межпромысловых трубопроводов (месторождение Песчаное), рег. № А01-14642-0004, I класс</v>
          </cell>
          <cell r="F342" t="str">
            <v>А01-14642-0004</v>
          </cell>
          <cell r="G342" t="str">
            <v>I класс</v>
          </cell>
          <cell r="H342" t="str">
            <v>58-15</v>
          </cell>
          <cell r="I342">
            <v>58</v>
          </cell>
          <cell r="J342" t="str">
            <v>НД</v>
          </cell>
        </row>
        <row r="343">
          <cell r="A343" t="str">
            <v>002003510863</v>
          </cell>
          <cell r="B343">
            <v>1</v>
          </cell>
          <cell r="C343" t="str">
            <v>Проч</v>
          </cell>
          <cell r="D343" t="str">
            <v>Акционерное общество "Нефтяная компания "Конданефть"</v>
          </cell>
          <cell r="E343" t="str">
            <v>Система межпромысловых трубопроводов Кондинского лицензионного участка, рег. № А58-80807-0009, II класс</v>
          </cell>
          <cell r="F343" t="str">
            <v>А58-80807-0009</v>
          </cell>
          <cell r="G343" t="str">
            <v>II класс</v>
          </cell>
          <cell r="H343" t="str">
            <v>57-07</v>
          </cell>
          <cell r="I343">
            <v>57</v>
          </cell>
          <cell r="J343" t="str">
            <v>НД</v>
          </cell>
        </row>
        <row r="344">
          <cell r="A344" t="str">
            <v>002003510864</v>
          </cell>
          <cell r="B344">
            <v>0</v>
          </cell>
          <cell r="C344" t="str">
            <v>Проч</v>
          </cell>
          <cell r="D344" t="str">
            <v>Акционерное общество "Нефтяная компания "Конданефть"</v>
          </cell>
          <cell r="E344" t="str">
            <v>Пункт подготовки и сбора нефти АО "НК "Конданефть", рег. № А58-80807-0010, II класс</v>
          </cell>
          <cell r="F344" t="str">
            <v>А58-80807-0010</v>
          </cell>
          <cell r="G344" t="str">
            <v>II класс</v>
          </cell>
          <cell r="H344" t="str">
            <v>57-07</v>
          </cell>
          <cell r="I344">
            <v>57</v>
          </cell>
          <cell r="J344" t="str">
            <v>НД</v>
          </cell>
        </row>
        <row r="345">
          <cell r="A345" t="str">
            <v>002003510238</v>
          </cell>
          <cell r="B345">
            <v>1</v>
          </cell>
          <cell r="C345" t="str">
            <v>Проч</v>
          </cell>
          <cell r="D345" t="str">
            <v>Общество с ограниченной ответственностью "ЭРИЭЛЛ НЕФТЕГАЗСЕРВИС"</v>
          </cell>
          <cell r="E345" t="str">
            <v>Площадка участка паровых передвижных установок (Нижневартовский филиал), рег. № А01-10124-0015, III класс</v>
          </cell>
          <cell r="F345" t="str">
            <v>А01-10124-0015</v>
          </cell>
          <cell r="G345" t="str">
            <v>III класс</v>
          </cell>
          <cell r="H345" t="str">
            <v>58-13</v>
          </cell>
          <cell r="I345">
            <v>58</v>
          </cell>
          <cell r="J345" t="str">
            <v>К</v>
          </cell>
        </row>
        <row r="346">
          <cell r="A346" t="str">
            <v>002003510995</v>
          </cell>
          <cell r="B346">
            <v>1</v>
          </cell>
          <cell r="C346" t="str">
            <v>Проч</v>
          </cell>
          <cell r="D346" t="str">
            <v>Общество с ограниченной ответственностью "Газпромнефть-Развитие"</v>
          </cell>
          <cell r="E346" t="str">
            <v/>
          </cell>
          <cell r="F346" t="str">
            <v>лиценз57-07</v>
          </cell>
          <cell r="G346" t="str">
            <v>-</v>
          </cell>
          <cell r="H346" t="str">
            <v>57-07</v>
          </cell>
          <cell r="I346">
            <v>57</v>
          </cell>
          <cell r="J346" t="str">
            <v>НД</v>
          </cell>
        </row>
        <row r="347">
          <cell r="A347" t="str">
            <v>002003510245</v>
          </cell>
          <cell r="B347">
            <v>1</v>
          </cell>
          <cell r="C347" t="str">
            <v>Мал</v>
          </cell>
          <cell r="D347" t="str">
            <v>Общество с ограниченной ответственностью "Инвестиционная компания "НОРВЕЛ"</v>
          </cell>
          <cell r="E347" t="str">
            <v>Площадка нефтебазы по хранению и перевалке нефти и нефтепродуктов, рег. № А01-12516-0003, III класс</v>
          </cell>
          <cell r="F347" t="str">
            <v>А01-12516-0003</v>
          </cell>
          <cell r="G347" t="str">
            <v>III класс</v>
          </cell>
          <cell r="H347" t="str">
            <v>57-10</v>
          </cell>
          <cell r="I347">
            <v>58</v>
          </cell>
          <cell r="J347" t="str">
            <v>НХ</v>
          </cell>
        </row>
        <row r="348">
          <cell r="A348" t="str">
            <v>002003510640</v>
          </cell>
          <cell r="B348">
            <v>1</v>
          </cell>
          <cell r="C348" t="str">
            <v>Проч</v>
          </cell>
          <cell r="D348" t="str">
            <v>Общество с ограниченной ответственностью "Норд-Ост Гео"</v>
          </cell>
          <cell r="E348" t="str">
            <v>Фонд скважин Северо-Комариного месторождения, рег. № А58-40391-0003, III класс</v>
          </cell>
          <cell r="F348" t="str">
            <v>А58-40391-0003</v>
          </cell>
          <cell r="G348" t="str">
            <v>III класс</v>
          </cell>
          <cell r="H348" t="str">
            <v>57-07</v>
          </cell>
          <cell r="I348">
            <v>57</v>
          </cell>
          <cell r="J348" t="str">
            <v>НД</v>
          </cell>
        </row>
        <row r="349">
          <cell r="A349" t="str">
            <v>002003510641</v>
          </cell>
          <cell r="B349">
            <v>0</v>
          </cell>
          <cell r="C349" t="str">
            <v>Проч</v>
          </cell>
          <cell r="D349" t="str">
            <v>Общество с ограниченной ответственностью "Норд-Ост Гео"</v>
          </cell>
          <cell r="E349" t="str">
            <v>Пункт подготовки и сбора нефти Северо-Комариного месторождения, рег. № А58-40391-0004, III класс</v>
          </cell>
          <cell r="F349" t="str">
            <v>А58-40391-0004</v>
          </cell>
          <cell r="G349" t="str">
            <v>III класс</v>
          </cell>
          <cell r="H349" t="str">
            <v>57-07</v>
          </cell>
          <cell r="I349">
            <v>57</v>
          </cell>
          <cell r="J349" t="str">
            <v>НД</v>
          </cell>
        </row>
        <row r="350">
          <cell r="A350" t="str">
            <v>002003510996</v>
          </cell>
          <cell r="B350">
            <v>1</v>
          </cell>
          <cell r="C350" t="str">
            <v>Проч</v>
          </cell>
          <cell r="D350" t="str">
            <v>Общество с ограниченной ответственностью "Норд-Ост Гео"</v>
          </cell>
          <cell r="E350" t="str">
            <v/>
          </cell>
          <cell r="F350" t="str">
            <v>лиценз57-07</v>
          </cell>
          <cell r="G350" t="str">
            <v>-</v>
          </cell>
          <cell r="H350" t="str">
            <v>57-07</v>
          </cell>
          <cell r="I350">
            <v>57</v>
          </cell>
          <cell r="J350" t="str">
            <v>НД</v>
          </cell>
        </row>
        <row r="351">
          <cell r="A351" t="str">
            <v>002003510232</v>
          </cell>
          <cell r="B351">
            <v>1</v>
          </cell>
          <cell r="C351" t="str">
            <v>Проч</v>
          </cell>
          <cell r="D351" t="str">
            <v>Федеральное государственное унитарное предприятие "Государственная корпорация по организации воздушного движения в Российской Федерации"</v>
          </cell>
          <cell r="E351" t="str">
            <v>Сеть газопотребления филиала "Аэронавигация Севера Сибири" ФГУП "Госкорпорация ОрВД", рег. № А01-07231-0025, III класс</v>
          </cell>
          <cell r="F351" t="str">
            <v>А01-07231-0025</v>
          </cell>
          <cell r="G351" t="str">
            <v>III класс</v>
          </cell>
          <cell r="H351" t="str">
            <v>57-08</v>
          </cell>
          <cell r="I351">
            <v>57</v>
          </cell>
          <cell r="J351" t="str">
            <v>ГС</v>
          </cell>
        </row>
        <row r="352">
          <cell r="A352" t="str">
            <v>002003510246</v>
          </cell>
          <cell r="B352">
            <v>1</v>
          </cell>
          <cell r="C352" t="str">
            <v>Проч</v>
          </cell>
          <cell r="D352" t="str">
            <v>Общество с ограниченной ответственностью "Газпром связь"</v>
          </cell>
          <cell r="E352" t="str">
            <v>Сеть газопотребления ООО "Газпром связь", рег. № А01-13527-0001, III класс</v>
          </cell>
          <cell r="F352" t="str">
            <v>А01-13527-0001</v>
          </cell>
          <cell r="G352" t="str">
            <v>III класс</v>
          </cell>
          <cell r="H352" t="str">
            <v>57-08</v>
          </cell>
          <cell r="I352">
            <v>57</v>
          </cell>
          <cell r="J352" t="str">
            <v>ГС</v>
          </cell>
        </row>
        <row r="353">
          <cell r="A353" t="str">
            <v>002003511063</v>
          </cell>
          <cell r="B353">
            <v>1</v>
          </cell>
          <cell r="C353" t="str">
            <v>Проч</v>
          </cell>
          <cell r="D353" t="str">
            <v>Акционерное Общество "Доринда"</v>
          </cell>
          <cell r="E353" t="str">
            <v/>
          </cell>
          <cell r="F353" t="str">
            <v>ЛФ57-08</v>
          </cell>
          <cell r="G353" t="str">
            <v>-</v>
          </cell>
          <cell r="H353" t="str">
            <v>57-08</v>
          </cell>
          <cell r="I353">
            <v>57</v>
          </cell>
          <cell r="J353" t="str">
            <v>ЛФ</v>
          </cell>
        </row>
        <row r="354">
          <cell r="A354" t="str">
            <v>002003510997</v>
          </cell>
          <cell r="B354">
            <v>1</v>
          </cell>
          <cell r="C354" t="str">
            <v>Микр</v>
          </cell>
          <cell r="D354" t="str">
            <v>Общество с ограниченной ответственностью "Геомеханические системы"</v>
          </cell>
          <cell r="E354" t="str">
            <v/>
          </cell>
          <cell r="F354" t="str">
            <v>лиценз57-07</v>
          </cell>
          <cell r="G354" t="str">
            <v>-</v>
          </cell>
          <cell r="H354" t="str">
            <v>57-07</v>
          </cell>
          <cell r="I354">
            <v>57</v>
          </cell>
          <cell r="J354" t="str">
            <v>НД</v>
          </cell>
        </row>
        <row r="355">
          <cell r="A355" t="str">
            <v>002003510261</v>
          </cell>
          <cell r="B355">
            <v>1</v>
          </cell>
          <cell r="C355" t="str">
            <v>Проч</v>
          </cell>
          <cell r="D355" t="str">
            <v>ОБЩЕСТВО С ОГРАНИЧЕННОЙ ОТВЕТСТВЕННОСТЬЮ "ЛЕНТА"</v>
          </cell>
          <cell r="E355" t="str">
            <v>Сеть газопотребления ООО "Лента-91", рег. № А19-06035-0014, III класс</v>
          </cell>
          <cell r="F355" t="str">
            <v>А19-06035-0014</v>
          </cell>
          <cell r="G355" t="str">
            <v>III класс</v>
          </cell>
          <cell r="H355" t="str">
            <v>57-08</v>
          </cell>
          <cell r="I355">
            <v>57</v>
          </cell>
          <cell r="J355" t="str">
            <v>ГС</v>
          </cell>
        </row>
        <row r="356">
          <cell r="A356" t="str">
            <v>002003510767</v>
          </cell>
          <cell r="B356">
            <v>1</v>
          </cell>
          <cell r="C356" t="str">
            <v>Проч</v>
          </cell>
          <cell r="D356" t="str">
            <v>Открытое акционерное общество "ИНГА"</v>
          </cell>
          <cell r="E356" t="str">
            <v>Пункт подготовки и сбора нефти (Пункт сдачи нефти в районе НПС "Красноленинская"), рег. № А58-80042-0013, III класс</v>
          </cell>
          <cell r="F356" t="str">
            <v>А58-80042-0013</v>
          </cell>
          <cell r="G356" t="str">
            <v>III класс</v>
          </cell>
          <cell r="H356" t="str">
            <v>58-15</v>
          </cell>
          <cell r="I356">
            <v>58</v>
          </cell>
          <cell r="J356" t="str">
            <v>НД</v>
          </cell>
        </row>
        <row r="357">
          <cell r="A357" t="str">
            <v>002003510768</v>
          </cell>
          <cell r="B357">
            <v>0</v>
          </cell>
          <cell r="C357" t="str">
            <v>Проч</v>
          </cell>
          <cell r="D357" t="str">
            <v>Открытое акционерное общество "ИНГА"</v>
          </cell>
          <cell r="E357" t="str">
            <v>Участок передвижный паровых установок, рег. № А58-80042-0014, III класс</v>
          </cell>
          <cell r="F357" t="str">
            <v>А58-80042-0014</v>
          </cell>
          <cell r="G357" t="str">
            <v>III класс</v>
          </cell>
          <cell r="H357" t="str">
            <v>58-15</v>
          </cell>
          <cell r="I357">
            <v>58</v>
          </cell>
          <cell r="J357" t="str">
            <v>К</v>
          </cell>
        </row>
        <row r="358">
          <cell r="A358" t="str">
            <v>002003510587</v>
          </cell>
          <cell r="B358">
            <v>1</v>
          </cell>
          <cell r="C358" t="str">
            <v>Проч</v>
          </cell>
          <cell r="D358" t="str">
            <v>Общество с ограниченной ответственностью "Варьеганская нефтяная буровая компания"</v>
          </cell>
          <cell r="E358" t="str">
            <v>Участок ведения буровых работ (буровых установок-3 ед.), рег. № А58-40063-0004, III класс</v>
          </cell>
          <cell r="F358" t="str">
            <v>А58-40063-0004</v>
          </cell>
          <cell r="G358" t="str">
            <v>III класс</v>
          </cell>
          <cell r="H358" t="str">
            <v>58-13</v>
          </cell>
          <cell r="I358">
            <v>58</v>
          </cell>
          <cell r="J358" t="str">
            <v>НД</v>
          </cell>
        </row>
        <row r="359">
          <cell r="A359" t="str">
            <v>002003511029</v>
          </cell>
          <cell r="B359">
            <v>1</v>
          </cell>
          <cell r="C359" t="str">
            <v>Проч</v>
          </cell>
          <cell r="D359" t="str">
            <v>Общество с ограниченной ответственностью "Варьеганская нефтяная буровая компания"</v>
          </cell>
          <cell r="E359" t="str">
            <v/>
          </cell>
          <cell r="F359" t="str">
            <v>лиценз58-13</v>
          </cell>
          <cell r="G359" t="str">
            <v>-</v>
          </cell>
          <cell r="H359" t="str">
            <v>58-13</v>
          </cell>
          <cell r="I359">
            <v>58</v>
          </cell>
          <cell r="J359" t="str">
            <v>НД</v>
          </cell>
        </row>
        <row r="360">
          <cell r="A360" t="str">
            <v>002003511068</v>
          </cell>
          <cell r="B360">
            <v>1</v>
          </cell>
          <cell r="C360" t="str">
            <v>Проч</v>
          </cell>
          <cell r="D360" t="str">
            <v>Управление Федеральной налоговой службы по Ханты-Мансийскому автономному округу - Югре</v>
          </cell>
          <cell r="E360" t="str">
            <v/>
          </cell>
          <cell r="F360" t="str">
            <v>ЛФ58-15</v>
          </cell>
          <cell r="G360" t="str">
            <v>-</v>
          </cell>
          <cell r="H360" t="str">
            <v>58-15</v>
          </cell>
          <cell r="I360">
            <v>58</v>
          </cell>
          <cell r="J360" t="str">
            <v>ЛФ</v>
          </cell>
        </row>
        <row r="361">
          <cell r="A361" t="str">
            <v>002003510872</v>
          </cell>
          <cell r="B361">
            <v>1</v>
          </cell>
          <cell r="C361" t="str">
            <v>Мал</v>
          </cell>
          <cell r="D361" t="str">
            <v>Акционерное общество "Агрофирма"</v>
          </cell>
          <cell r="E361" t="str">
            <v>Сеть газопотребления АО "Агрофирма", рег. № А58-80878-0001, III класс</v>
          </cell>
          <cell r="F361" t="str">
            <v>А58-80878-0001</v>
          </cell>
          <cell r="G361" t="str">
            <v>III класс</v>
          </cell>
          <cell r="H361" t="str">
            <v>58-15</v>
          </cell>
          <cell r="I361">
            <v>58</v>
          </cell>
          <cell r="J361" t="str">
            <v>ГС</v>
          </cell>
        </row>
        <row r="362">
          <cell r="A362" t="str">
            <v>002003510810</v>
          </cell>
          <cell r="B362">
            <v>1</v>
          </cell>
          <cell r="C362" t="str">
            <v>Проч</v>
          </cell>
          <cell r="D362" t="str">
            <v>Автономное учреждение Ханты-Мансийского автономного округа-Югры "ЮграМегаСпорт"</v>
          </cell>
          <cell r="E362" t="str">
            <v>Канатная дорога, рег. № А58-80336-0001, III класс</v>
          </cell>
          <cell r="F362" t="str">
            <v>А58-80336-0001</v>
          </cell>
          <cell r="G362" t="str">
            <v>III класс</v>
          </cell>
          <cell r="H362" t="str">
            <v>58-15</v>
          </cell>
          <cell r="I362">
            <v>58</v>
          </cell>
          <cell r="J362" t="str">
            <v>ПС</v>
          </cell>
        </row>
        <row r="363">
          <cell r="A363" t="str">
            <v>002003510844</v>
          </cell>
          <cell r="B363">
            <v>1</v>
          </cell>
          <cell r="C363" t="str">
            <v>Микр</v>
          </cell>
          <cell r="D363" t="str">
            <v>Общество с ограниченной ответственностью "АльянсАвтоСнаб"</v>
          </cell>
          <cell r="E363" t="str">
            <v>Склад ГСМ, рег. № А58-80706-0001, III класс</v>
          </cell>
          <cell r="F363" t="str">
            <v>А58-80706-0001</v>
          </cell>
          <cell r="G363" t="str">
            <v>III класс</v>
          </cell>
          <cell r="H363" t="str">
            <v>57-10</v>
          </cell>
          <cell r="I363">
            <v>58</v>
          </cell>
          <cell r="J363" t="str">
            <v>НХ</v>
          </cell>
        </row>
        <row r="364">
          <cell r="A364" t="str">
            <v>002003510730</v>
          </cell>
          <cell r="B364">
            <v>1</v>
          </cell>
          <cell r="C364" t="str">
            <v>Проч</v>
          </cell>
          <cell r="D364" t="str">
            <v>Акционерное общество "УПРАВЛЕНИЕ ТЕПЛОСНАБЖЕНИЯ И ИНЖЕНЕРНЫХ СЕТЕЙ"</v>
          </cell>
          <cell r="E364" t="str">
            <v>Участок спецтранспорта (г. Ханты-Мансийск), рег. № А58-70317-0009, III класс</v>
          </cell>
          <cell r="F364" t="str">
            <v>А58-70317-0009</v>
          </cell>
          <cell r="G364" t="str">
            <v>III класс</v>
          </cell>
          <cell r="H364" t="str">
            <v>58-15</v>
          </cell>
          <cell r="I364">
            <v>58</v>
          </cell>
          <cell r="J364" t="str">
            <v>К</v>
          </cell>
        </row>
        <row r="365">
          <cell r="A365" t="str">
            <v>002003510747</v>
          </cell>
          <cell r="B365">
            <v>1</v>
          </cell>
          <cell r="C365" t="str">
            <v>Микр</v>
          </cell>
          <cell r="D365" t="str">
            <v>Индивидуальный предприниматель Вдовенко Алексей Анатольевич</v>
          </cell>
          <cell r="E365" t="str">
            <v>Сеть газопотребления Индивидуального предпринимателя Вдовенко Алексея Анатольевича, рег. № А58-70705-0001, III класс</v>
          </cell>
          <cell r="F365" t="str">
            <v>А58-70705-0001</v>
          </cell>
          <cell r="G365" t="str">
            <v>III класс</v>
          </cell>
          <cell r="H365" t="str">
            <v>58-12</v>
          </cell>
          <cell r="I365">
            <v>58</v>
          </cell>
          <cell r="J365" t="str">
            <v>ГС</v>
          </cell>
        </row>
        <row r="366">
          <cell r="A366" t="str">
            <v>002003511019</v>
          </cell>
          <cell r="B366">
            <v>1</v>
          </cell>
          <cell r="C366" t="str">
            <v>Проч</v>
          </cell>
          <cell r="D366" t="str">
            <v>Бюджетное учреждение Ханты-Мансийского автономного округа-Югры "Окружной кардиологический диспансер "Центр диагностики и сердечно-сосудистой хирургии"</v>
          </cell>
          <cell r="E366" t="str">
            <v/>
          </cell>
          <cell r="F366" t="str">
            <v>лиценз57-10</v>
          </cell>
          <cell r="G366" t="str">
            <v>-</v>
          </cell>
          <cell r="H366" t="str">
            <v>57-10</v>
          </cell>
          <cell r="I366">
            <v>57</v>
          </cell>
          <cell r="J366" t="str">
            <v>НХ</v>
          </cell>
        </row>
        <row r="367">
          <cell r="A367" t="str">
            <v>002003510727</v>
          </cell>
          <cell r="B367">
            <v>1</v>
          </cell>
          <cell r="C367" t="str">
            <v>Проч</v>
          </cell>
          <cell r="D367" t="str">
            <v>Бюджетное учреждение Ханты-Мансийского автономного округа - Югра "Сургутская клиническая травматологическая больница"</v>
          </cell>
          <cell r="E367" t="str">
            <v>Площадка газификаторов, рег. № А58-70169-0002, III класс</v>
          </cell>
          <cell r="F367" t="str">
            <v>А58-70169-0002</v>
          </cell>
          <cell r="G367" t="str">
            <v>III класс</v>
          </cell>
          <cell r="H367" t="str">
            <v>57-10</v>
          </cell>
          <cell r="I367">
            <v>58</v>
          </cell>
          <cell r="J367" t="str">
            <v>К</v>
          </cell>
        </row>
        <row r="368">
          <cell r="A368" t="str">
            <v>002003511022</v>
          </cell>
          <cell r="B368">
            <v>1</v>
          </cell>
          <cell r="C368" t="str">
            <v>Проч</v>
          </cell>
          <cell r="D368" t="str">
            <v>Бюджетное учреждение Ханты-Мансийского автономного округа - Югра "Сургутская клиническая травматологическая больница"</v>
          </cell>
          <cell r="E368" t="str">
            <v/>
          </cell>
          <cell r="F368" t="str">
            <v>лиценз58-12</v>
          </cell>
          <cell r="G368" t="str">
            <v>-</v>
          </cell>
          <cell r="H368" t="str">
            <v>58-12</v>
          </cell>
          <cell r="I368">
            <v>58</v>
          </cell>
          <cell r="J368" t="str">
            <v>К  Х</v>
          </cell>
        </row>
        <row r="369">
          <cell r="A369" t="str">
            <v>002003510750</v>
          </cell>
          <cell r="B369">
            <v>1</v>
          </cell>
          <cell r="C369" t="str">
            <v>Проч</v>
          </cell>
          <cell r="D369" t="str">
            <v>Общество с ограниченной ответственностью "Сургутские городские электрические сети"</v>
          </cell>
          <cell r="E369" t="str">
            <v>Система теплоснабжения, рег. № А58-70731-0004, III класс</v>
          </cell>
          <cell r="F369" t="str">
            <v>А58-70731-0004</v>
          </cell>
          <cell r="G369" t="str">
            <v>III класс</v>
          </cell>
          <cell r="H369" t="str">
            <v>58-12</v>
          </cell>
          <cell r="I369">
            <v>58</v>
          </cell>
          <cell r="J369" t="str">
            <v>ГС</v>
          </cell>
        </row>
        <row r="370">
          <cell r="A370" t="str">
            <v>002003510724</v>
          </cell>
          <cell r="B370">
            <v>1</v>
          </cell>
          <cell r="C370" t="str">
            <v>Проч</v>
          </cell>
          <cell r="D370" t="str">
            <v>Сургутское городское муниципальное унитарное предприятие "ГОРВОДОКАНАЛ"</v>
          </cell>
          <cell r="E370" t="str">
            <v>Сеть газопотребления СГМУП "Горводоканал", рег. № А58-70099-0003, III класс</v>
          </cell>
          <cell r="F370" t="str">
            <v>А58-70099-0003</v>
          </cell>
          <cell r="G370" t="str">
            <v>III класс</v>
          </cell>
          <cell r="H370" t="str">
            <v>58-12</v>
          </cell>
          <cell r="I370">
            <v>58</v>
          </cell>
          <cell r="J370" t="str">
            <v>ГС</v>
          </cell>
        </row>
        <row r="371">
          <cell r="A371" t="str">
            <v>002003510852</v>
          </cell>
          <cell r="B371">
            <v>1</v>
          </cell>
          <cell r="C371" t="str">
            <v>Микр</v>
          </cell>
          <cell r="D371" t="str">
            <v>Индивидуальный предприниматель Леоненко Виктор Александрович</v>
          </cell>
          <cell r="E371" t="str">
            <v>Сеть газопотребления ИП Леоненко Виктор Александрович, рег. № А58-80723-0001, III класс</v>
          </cell>
          <cell r="F371" t="str">
            <v>А58-80723-0001</v>
          </cell>
          <cell r="G371" t="str">
            <v>III класс</v>
          </cell>
          <cell r="H371" t="str">
            <v>58-12</v>
          </cell>
          <cell r="I371">
            <v>58</v>
          </cell>
          <cell r="J371" t="str">
            <v>ГС</v>
          </cell>
        </row>
        <row r="372">
          <cell r="A372" t="str">
            <v>002003511023</v>
          </cell>
          <cell r="B372">
            <v>1</v>
          </cell>
          <cell r="C372" t="str">
            <v>Мал</v>
          </cell>
          <cell r="D372" t="str">
            <v>Общество с ограниченной ответственностью "Термоком-Сервис"</v>
          </cell>
          <cell r="E372" t="str">
            <v/>
          </cell>
          <cell r="F372" t="str">
            <v>лиценз58-12</v>
          </cell>
          <cell r="G372" t="str">
            <v>-</v>
          </cell>
          <cell r="H372" t="str">
            <v>58-12</v>
          </cell>
          <cell r="I372">
            <v>58</v>
          </cell>
          <cell r="J372" t="str">
            <v>К  Х</v>
          </cell>
        </row>
        <row r="373">
          <cell r="A373" t="str">
            <v>002003510514</v>
          </cell>
          <cell r="B373">
            <v>1</v>
          </cell>
          <cell r="C373" t="str">
            <v>Микр</v>
          </cell>
          <cell r="D373" t="str">
            <v>Общество с ограниченной ответственностью "РоссЭнерго"</v>
          </cell>
          <cell r="E373" t="str">
            <v>Площадка газификатора кислорода, рег. № А58-30142-0002, III класс</v>
          </cell>
          <cell r="F373" t="str">
            <v>А58-30142-0002</v>
          </cell>
          <cell r="G373" t="str">
            <v>III класс</v>
          </cell>
          <cell r="H373" t="str">
            <v>57-10</v>
          </cell>
          <cell r="I373">
            <v>58</v>
          </cell>
          <cell r="J373" t="str">
            <v>К</v>
          </cell>
        </row>
        <row r="374">
          <cell r="A374" t="str">
            <v>002003510827</v>
          </cell>
          <cell r="B374">
            <v>1</v>
          </cell>
          <cell r="C374" t="str">
            <v>Микр</v>
          </cell>
          <cell r="D374" t="str">
            <v>Индивидуальный предприниматель Мансуров Сергей Петрович</v>
          </cell>
          <cell r="E374" t="str">
            <v>Сеть газопотребления ИП Мансуров Сергей Петрович, рег. № А58-80585-0001, III класс</v>
          </cell>
          <cell r="F374" t="str">
            <v>А58-80585-0001</v>
          </cell>
          <cell r="G374" t="str">
            <v>III класс</v>
          </cell>
          <cell r="H374" t="str">
            <v>58-12</v>
          </cell>
          <cell r="I374">
            <v>58</v>
          </cell>
          <cell r="J374" t="str">
            <v>ГС</v>
          </cell>
        </row>
        <row r="375">
          <cell r="A375" t="str">
            <v>002003510753</v>
          </cell>
          <cell r="B375">
            <v>1</v>
          </cell>
          <cell r="C375" t="str">
            <v>Проч</v>
          </cell>
          <cell r="D375" t="str">
            <v>ОТКРЫТОЕ АКЦИОНЕРНОЕ ОБЩЕСТВО "СМУ НЕФТЕХИМ"</v>
          </cell>
          <cell r="E375" t="str">
            <v>Участок паровых передвижных установок, рег. № А58-70839-0002, III класс</v>
          </cell>
          <cell r="F375" t="str">
            <v>А58-70839-0002</v>
          </cell>
          <cell r="G375" t="str">
            <v>III класс</v>
          </cell>
          <cell r="H375" t="str">
            <v>58-13</v>
          </cell>
          <cell r="I375">
            <v>58</v>
          </cell>
          <cell r="J375" t="str">
            <v>К</v>
          </cell>
        </row>
        <row r="376">
          <cell r="A376" t="str">
            <v>002003511024</v>
          </cell>
          <cell r="B376">
            <v>1</v>
          </cell>
          <cell r="C376" t="str">
            <v>Средн</v>
          </cell>
          <cell r="D376" t="str">
            <v>ОТКРЫТОЕ АКЦИОНЕРНОЕ ОБЩЕСТВО "СУРГУТГАЗ"</v>
          </cell>
          <cell r="E376" t="str">
            <v/>
          </cell>
          <cell r="F376" t="str">
            <v>лиценз58-12</v>
          </cell>
          <cell r="G376" t="str">
            <v>-</v>
          </cell>
          <cell r="H376" t="str">
            <v>58-12</v>
          </cell>
          <cell r="I376">
            <v>58</v>
          </cell>
          <cell r="J376" t="str">
            <v>К  Х</v>
          </cell>
        </row>
        <row r="377">
          <cell r="A377" t="str">
            <v>002003510725</v>
          </cell>
          <cell r="B377">
            <v>1</v>
          </cell>
          <cell r="C377" t="str">
            <v>Проч</v>
          </cell>
          <cell r="D377" t="str">
            <v>ОТКРЫТОЕ АКЦИОНЕРНОЕ ОБЩЕСТВО "АЭРОПОРТ СУРГУТ"</v>
          </cell>
          <cell r="E377" t="str">
            <v>Склад ГСМ (Ноябрьский филиал), рег. № А58-70121-0007, III класс</v>
          </cell>
          <cell r="F377" t="str">
            <v>А58-70121-0007</v>
          </cell>
          <cell r="G377" t="str">
            <v>III класс</v>
          </cell>
          <cell r="H377" t="str">
            <v>57-10</v>
          </cell>
          <cell r="I377">
            <v>59</v>
          </cell>
          <cell r="J377" t="str">
            <v>НХ</v>
          </cell>
        </row>
        <row r="378">
          <cell r="A378" t="str">
            <v>002003510726</v>
          </cell>
          <cell r="B378">
            <v>0</v>
          </cell>
          <cell r="C378" t="str">
            <v>Проч</v>
          </cell>
          <cell r="D378" t="str">
            <v>ОТКРЫТОЕ АКЦИОНЕРНОЕ ОБЩЕСТВО "АЭРОПОРТ СУРГУТ"</v>
          </cell>
          <cell r="E378" t="str">
            <v>Сеть газопотребления (Ноябрьский филиал), рег. № А58-70121-0018, III класс</v>
          </cell>
          <cell r="F378" t="str">
            <v>А58-70121-0018</v>
          </cell>
          <cell r="G378" t="str">
            <v>III класс</v>
          </cell>
          <cell r="H378" t="str">
            <v>59-13</v>
          </cell>
          <cell r="I378">
            <v>59</v>
          </cell>
          <cell r="J378" t="str">
            <v>ГС</v>
          </cell>
        </row>
        <row r="379">
          <cell r="A379" t="str">
            <v>002003511025</v>
          </cell>
          <cell r="B379">
            <v>1</v>
          </cell>
          <cell r="C379" t="str">
            <v>Проч</v>
          </cell>
          <cell r="D379" t="str">
            <v>ОТКРЫТОЕ АКЦИОНЕРНОЕ ОБЩЕСТВО "АЭРОПОРТ СУРГУТ"</v>
          </cell>
          <cell r="E379" t="str">
            <v/>
          </cell>
          <cell r="F379" t="str">
            <v>лиценз58-12</v>
          </cell>
          <cell r="G379" t="str">
            <v>-</v>
          </cell>
          <cell r="H379" t="str">
            <v>58-12</v>
          </cell>
          <cell r="I379">
            <v>58</v>
          </cell>
          <cell r="J379" t="str">
            <v>К  Х</v>
          </cell>
        </row>
        <row r="380">
          <cell r="A380" t="str">
            <v>002003510691</v>
          </cell>
          <cell r="B380">
            <v>1</v>
          </cell>
          <cell r="C380" t="str">
            <v>Проч</v>
          </cell>
          <cell r="D380" t="str">
            <v>Открытое акционерное общество "Сургутнефтегаз"</v>
          </cell>
          <cell r="E380" t="str">
            <v>Площадка промысловой компрессорной станции КС-42 УВСИНГ, рег. № А58-70020-0145, II класс</v>
          </cell>
          <cell r="F380" t="str">
            <v>А58-70020-0145</v>
          </cell>
          <cell r="G380" t="str">
            <v>II класс</v>
          </cell>
          <cell r="H380" t="str">
            <v>58-12</v>
          </cell>
          <cell r="I380">
            <v>58</v>
          </cell>
          <cell r="J380" t="str">
            <v>НД</v>
          </cell>
        </row>
        <row r="381">
          <cell r="A381" t="str">
            <v>002003510692</v>
          </cell>
          <cell r="B381">
            <v>0</v>
          </cell>
          <cell r="C381" t="str">
            <v>Проч</v>
          </cell>
          <cell r="D381" t="str">
            <v>Открытое акционерное общество "Сургутнефтегаз"</v>
          </cell>
          <cell r="E381" t="str">
            <v>Площадка промысловой компрессорной станции КС-7/1,2 УВСИНГ, рег. № А58-70020-0147, II класс</v>
          </cell>
          <cell r="F381" t="str">
            <v>А58-70020-0147</v>
          </cell>
          <cell r="G381" t="str">
            <v>II класс</v>
          </cell>
          <cell r="H381" t="str">
            <v>58-12</v>
          </cell>
          <cell r="I381">
            <v>58</v>
          </cell>
          <cell r="J381" t="str">
            <v>НД</v>
          </cell>
        </row>
        <row r="382">
          <cell r="A382" t="str">
            <v>002003510693</v>
          </cell>
          <cell r="B382">
            <v>0</v>
          </cell>
          <cell r="C382" t="str">
            <v>Проч</v>
          </cell>
          <cell r="D382" t="str">
            <v>Открытое акционерное общество "Сургутнефтегаз"</v>
          </cell>
          <cell r="E382" t="str">
            <v>Система промысловых (межпромысловых) трубопроводов месторождения ЦГиТГ-1 УВСИНГ, рег. № А58-70020-0166, I класс</v>
          </cell>
          <cell r="F382" t="str">
            <v>А58-70020-0166</v>
          </cell>
          <cell r="G382" t="str">
            <v>I класс</v>
          </cell>
          <cell r="H382" t="str">
            <v>58-12</v>
          </cell>
          <cell r="I382">
            <v>58</v>
          </cell>
          <cell r="J382" t="str">
            <v>НД</v>
          </cell>
        </row>
        <row r="383">
          <cell r="A383" t="str">
            <v>002003510694</v>
          </cell>
          <cell r="B383">
            <v>0</v>
          </cell>
          <cell r="C383" t="str">
            <v>Проч</v>
          </cell>
          <cell r="D383" t="str">
            <v>Публичное акционерное общество "Сургутнефтегаз"; Склад взрывчатых материалов №1 треста "Сургутнефтегеофизика" 06.06.20</v>
          </cell>
          <cell r="E383" t="str">
            <v>рег. № А58-70020-0220, III класс</v>
          </cell>
          <cell r="F383" t="str">
            <v>А58-70020-0220</v>
          </cell>
          <cell r="G383" t="str">
            <v>III класс</v>
          </cell>
          <cell r="H383" t="str">
            <v>58-07</v>
          </cell>
          <cell r="I383">
            <v>58</v>
          </cell>
          <cell r="J383" t="str">
            <v>ВМ</v>
          </cell>
        </row>
        <row r="384">
          <cell r="A384" t="str">
            <v>002003510695</v>
          </cell>
          <cell r="B384">
            <v>0</v>
          </cell>
          <cell r="C384" t="str">
            <v>Проч</v>
          </cell>
          <cell r="D384" t="str">
            <v>Публичное акционерное общество "Сургутнефтегаз";  Склад взрывчатых материалов №2 треста "Сургутнефтегеофизика"</v>
          </cell>
          <cell r="E384" t="str">
            <v>рег. № А58-70020-0221, III класс</v>
          </cell>
          <cell r="F384" t="str">
            <v>А58-70020-0221</v>
          </cell>
          <cell r="G384" t="str">
            <v>III класс</v>
          </cell>
          <cell r="H384" t="str">
            <v>58-07</v>
          </cell>
          <cell r="I384">
            <v>58</v>
          </cell>
          <cell r="J384" t="str">
            <v>ВМ</v>
          </cell>
        </row>
        <row r="385">
          <cell r="A385" t="str">
            <v>002003510696</v>
          </cell>
          <cell r="B385">
            <v>0</v>
          </cell>
          <cell r="C385" t="str">
            <v>Проч</v>
          </cell>
          <cell r="D385" t="str">
            <v>Публичное акционерное общество "Сургутнефтегаз";  Склад взрывчатых материалов №3 треста "Сургутнефтегеофизика"</v>
          </cell>
          <cell r="E385" t="str">
            <v>рег. № А58-70020-0222, III класс</v>
          </cell>
          <cell r="F385" t="str">
            <v>А58-70020-0222</v>
          </cell>
          <cell r="G385" t="str">
            <v>III класс</v>
          </cell>
          <cell r="H385" t="str">
            <v>58-07</v>
          </cell>
          <cell r="I385">
            <v>58</v>
          </cell>
          <cell r="J385" t="str">
            <v>ВМ</v>
          </cell>
        </row>
        <row r="386">
          <cell r="A386" t="str">
            <v>002003510697</v>
          </cell>
          <cell r="B386">
            <v>0</v>
          </cell>
          <cell r="C386" t="str">
            <v>Проч</v>
          </cell>
          <cell r="D386" t="str">
            <v>Публичное акционерное общество "Сургутнефтегаз"</v>
          </cell>
          <cell r="E386" t="str">
            <v>База товарно-сырьевая База производственно-технического обслуживания и комплектации оборудованием, рег. № А58-70020-0302, II класс</v>
          </cell>
          <cell r="F386" t="str">
            <v>А58-70020-0302</v>
          </cell>
          <cell r="G386" t="str">
            <v>II класс</v>
          </cell>
          <cell r="H386" t="str">
            <v>57-10</v>
          </cell>
          <cell r="I386">
            <v>58</v>
          </cell>
          <cell r="J386" t="str">
            <v>Х</v>
          </cell>
        </row>
        <row r="387">
          <cell r="A387" t="str">
            <v>002003510698</v>
          </cell>
          <cell r="B387">
            <v>0</v>
          </cell>
          <cell r="C387" t="str">
            <v>Проч</v>
          </cell>
          <cell r="D387" t="str">
            <v>Публичное акционерное общество "Сургутнефтегаз"; Склад взрывчатых материалов №4 треста "Сургутнефтегеофизика"</v>
          </cell>
          <cell r="E387" t="str">
            <v>рег. № А58-70020-0993, III класс</v>
          </cell>
          <cell r="F387" t="str">
            <v>А58-70020-0993</v>
          </cell>
          <cell r="G387" t="str">
            <v>III класс</v>
          </cell>
          <cell r="H387" t="str">
            <v>58-07</v>
          </cell>
          <cell r="I387">
            <v>58</v>
          </cell>
          <cell r="J387" t="str">
            <v>ВМ</v>
          </cell>
        </row>
        <row r="388">
          <cell r="A388" t="str">
            <v>002003510699</v>
          </cell>
          <cell r="B388">
            <v>0</v>
          </cell>
          <cell r="C388" t="str">
            <v>Проч</v>
          </cell>
          <cell r="D388" t="str">
            <v>Публичное акционерное общество "Сургутнефтегаз"</v>
          </cell>
          <cell r="E388" t="str">
            <v>Площадка парка по хранению нефтепродуктов Сургутского ДРСУ треста "Сургутнефтедорстройремонт", рег. № А58-70020-1264, III класс</v>
          </cell>
          <cell r="F388" t="str">
            <v>А58-70020-1264</v>
          </cell>
          <cell r="G388" t="str">
            <v>III класс</v>
          </cell>
          <cell r="H388" t="str">
            <v>57-10</v>
          </cell>
          <cell r="I388">
            <v>58</v>
          </cell>
          <cell r="J388" t="str">
            <v>НХ</v>
          </cell>
        </row>
        <row r="389">
          <cell r="A389" t="str">
            <v>002003510700</v>
          </cell>
          <cell r="B389">
            <v>0</v>
          </cell>
          <cell r="C389" t="str">
            <v>Проч</v>
          </cell>
          <cell r="D389" t="str">
            <v>Публичное акционерное общество "Сургутнефтегаз"</v>
          </cell>
          <cell r="E389" t="str">
            <v>Площадка парка по хранению нефтепродуктов Федоровского ДРСУ треста "Сургутнефтедорстройремонт", рег. № А58-70020-1265, III класс</v>
          </cell>
          <cell r="F389" t="str">
            <v>А58-70020-1265</v>
          </cell>
          <cell r="G389" t="str">
            <v>III класс</v>
          </cell>
          <cell r="H389" t="str">
            <v>57-10</v>
          </cell>
          <cell r="I389">
            <v>58</v>
          </cell>
          <cell r="J389" t="str">
            <v>НХ</v>
          </cell>
        </row>
        <row r="390">
          <cell r="A390" t="str">
            <v>002003510701</v>
          </cell>
          <cell r="B390">
            <v>0</v>
          </cell>
          <cell r="C390" t="str">
            <v>Проч</v>
          </cell>
          <cell r="D390" t="str">
            <v>Публичное акционерное общество "Сургутнефтегаз"</v>
          </cell>
          <cell r="E390" t="str">
            <v>Площадка парка по хранению нефтепродуктов Нижнесортымского ДРСУ треста "Сургутнефтедорстройремонт", рег. № А58-70020-1266, III класс</v>
          </cell>
          <cell r="F390" t="str">
            <v>А58-70020-1266</v>
          </cell>
          <cell r="G390" t="str">
            <v>III класс</v>
          </cell>
          <cell r="H390" t="str">
            <v>57-10</v>
          </cell>
          <cell r="I390">
            <v>58</v>
          </cell>
          <cell r="J390" t="str">
            <v>НХ</v>
          </cell>
        </row>
        <row r="391">
          <cell r="A391" t="str">
            <v>002003510702</v>
          </cell>
          <cell r="B391">
            <v>0</v>
          </cell>
          <cell r="C391" t="str">
            <v>Проч</v>
          </cell>
          <cell r="D391" t="str">
            <v>Публичное акционерное общество "Сургутнефтегаз"</v>
          </cell>
          <cell r="E391" t="str">
            <v>Площадка парка по хранению нефтепродуктов №1 Лянторского ДРСУ треста "Сургутнефтедорстройремонт", рег. № А58-70020-1267, III класс</v>
          </cell>
          <cell r="F391" t="str">
            <v>А58-70020-1267</v>
          </cell>
          <cell r="G391" t="str">
            <v>III класс</v>
          </cell>
          <cell r="H391" t="str">
            <v>57-10</v>
          </cell>
          <cell r="I391">
            <v>58</v>
          </cell>
          <cell r="J391" t="str">
            <v>НХ</v>
          </cell>
        </row>
        <row r="392">
          <cell r="A392" t="str">
            <v>002003510703</v>
          </cell>
          <cell r="B392">
            <v>0</v>
          </cell>
          <cell r="C392" t="str">
            <v>Проч</v>
          </cell>
          <cell r="D392" t="str">
            <v>Публичное акционерное общество "Сургутнефтегаз"</v>
          </cell>
          <cell r="E392" t="str">
            <v>Площадка парка по хранению нефтепродуктов №2 Лянторского ДРСУ треста "Сургутнефтедорстройремонт", рег. № А58-70020-1268, III класс</v>
          </cell>
          <cell r="F392" t="str">
            <v>А58-70020-1268</v>
          </cell>
          <cell r="G392" t="str">
            <v>III класс</v>
          </cell>
          <cell r="H392" t="str">
            <v>57-10</v>
          </cell>
          <cell r="I392">
            <v>58</v>
          </cell>
          <cell r="J392" t="str">
            <v>НХ</v>
          </cell>
        </row>
        <row r="393">
          <cell r="A393" t="str">
            <v>002003510704</v>
          </cell>
          <cell r="B393">
            <v>0</v>
          </cell>
          <cell r="C393" t="str">
            <v>Проч</v>
          </cell>
          <cell r="D393" t="str">
            <v>Открытое акционерное общество "Сургутнефтегаз"</v>
          </cell>
          <cell r="E393" t="str">
            <v>Участок ведения буровых работ №2 Сургутское управление буровых работ №3, рег. № А58-70020-1340, III класс</v>
          </cell>
          <cell r="F393" t="str">
            <v>А58-70020-1340</v>
          </cell>
          <cell r="G393" t="str">
            <v>III класс</v>
          </cell>
          <cell r="H393" t="str">
            <v>57-07</v>
          </cell>
          <cell r="I393">
            <v>57</v>
          </cell>
          <cell r="J393" t="str">
            <v>НД</v>
          </cell>
        </row>
        <row r="394">
          <cell r="A394" t="str">
            <v>002003510705</v>
          </cell>
          <cell r="B394">
            <v>0</v>
          </cell>
          <cell r="C394" t="str">
            <v>Проч</v>
          </cell>
          <cell r="D394" t="str">
            <v>Открытое акционерное общество "Сургутнефтегаз"</v>
          </cell>
          <cell r="E394" t="str">
            <v>Система промысловых трубопроводов Южно-Нюрымского месторождения НГДУ "Сургутнефть", рег. № А58-70020-1352, I класс</v>
          </cell>
          <cell r="F394" t="str">
            <v>А58-70020-1352</v>
          </cell>
          <cell r="G394" t="str">
            <v>I класс</v>
          </cell>
          <cell r="H394" t="str">
            <v>57-07</v>
          </cell>
          <cell r="I394">
            <v>57</v>
          </cell>
          <cell r="J394" t="str">
            <v>НД</v>
          </cell>
        </row>
        <row r="395">
          <cell r="A395" t="str">
            <v>002003510706</v>
          </cell>
          <cell r="B395">
            <v>0</v>
          </cell>
          <cell r="C395" t="str">
            <v>Проч</v>
          </cell>
          <cell r="D395" t="str">
            <v>Открытое акционерное общество "Сургутнефтегаз"</v>
          </cell>
          <cell r="E395" t="str">
            <v>Пункт подготовки и сбора нефти Южно-Нюрымского месторождения НГДУ "Сургутнефть" №1, рег. № А58-70020-1384, I класс</v>
          </cell>
          <cell r="F395" t="str">
            <v>А58-70020-1384</v>
          </cell>
          <cell r="G395" t="str">
            <v>I класс</v>
          </cell>
          <cell r="H395" t="str">
            <v>57-07</v>
          </cell>
          <cell r="I395">
            <v>57</v>
          </cell>
          <cell r="J395" t="str">
            <v>НД</v>
          </cell>
        </row>
        <row r="396">
          <cell r="A396" t="str">
            <v>002003510707</v>
          </cell>
          <cell r="B396">
            <v>0</v>
          </cell>
          <cell r="C396" t="str">
            <v>Проч</v>
          </cell>
          <cell r="D396" t="str">
            <v>Открытое акционерное общество "Сургутнефтегаз"</v>
          </cell>
          <cell r="E396" t="str">
            <v>Пункт подготовки и сбора нефти Южно-Нюрымского месторождения НГДУ "Сургутнефть" №2, рег. № А58-70020-1385, III класс</v>
          </cell>
          <cell r="F396" t="str">
            <v>А58-70020-1385</v>
          </cell>
          <cell r="G396" t="str">
            <v>III класс</v>
          </cell>
          <cell r="H396" t="str">
            <v>57-07</v>
          </cell>
          <cell r="I396">
            <v>57</v>
          </cell>
          <cell r="J396" t="str">
            <v>НД</v>
          </cell>
        </row>
        <row r="397">
          <cell r="A397" t="str">
            <v>002003510708</v>
          </cell>
          <cell r="B397">
            <v>0</v>
          </cell>
          <cell r="C397" t="str">
            <v>Проч</v>
          </cell>
          <cell r="D397" t="str">
            <v>Открытое акционерное общество "Сургутнефтегаз"</v>
          </cell>
          <cell r="E397" t="str">
            <v>Система промысловых трубопроводов Демьянского месторождения НГДУ "Сургутнефть", рег. № А58-70020-1428, I класс</v>
          </cell>
          <cell r="F397" t="str">
            <v>А58-70020-1428</v>
          </cell>
          <cell r="G397" t="str">
            <v>II класс</v>
          </cell>
          <cell r="H397" t="str">
            <v>57-07</v>
          </cell>
          <cell r="I397">
            <v>57</v>
          </cell>
          <cell r="J397" t="str">
            <v>НД</v>
          </cell>
        </row>
        <row r="398">
          <cell r="A398" t="str">
            <v>002003510709</v>
          </cell>
          <cell r="B398">
            <v>0</v>
          </cell>
          <cell r="C398" t="str">
            <v>Проч</v>
          </cell>
          <cell r="D398" t="str">
            <v>Публичное акционерное общество "Сургутнефтегаз"</v>
          </cell>
          <cell r="E398" t="str">
            <v>Площадка насосной станции Демьянского месторождения НГДУ "Сургутнефть" №1, рег. № А58-70020-1447, II класс</v>
          </cell>
          <cell r="F398" t="str">
            <v>А58-70020-1447</v>
          </cell>
          <cell r="G398" t="str">
            <v>II класс</v>
          </cell>
          <cell r="H398" t="str">
            <v>57-07</v>
          </cell>
          <cell r="I398">
            <v>57</v>
          </cell>
          <cell r="J398" t="str">
            <v>НД</v>
          </cell>
        </row>
        <row r="399">
          <cell r="A399" t="str">
            <v>002003511064</v>
          </cell>
          <cell r="B399">
            <v>1</v>
          </cell>
          <cell r="C399" t="str">
            <v>Мал</v>
          </cell>
          <cell r="D399" t="str">
            <v>ОБЩЕСТВО С ОГРАНИЧЕННОЙ ОТВЕТСТВЕННОСТЬЮ "УПРАВЛЯЮЩАЯ КОМПАНИЯ РЕМОНТНО-ЭКСПЛУАТАЦИОННОЕ УПРАВЛЕНИЕ № 8"</v>
          </cell>
          <cell r="E399" t="str">
            <v/>
          </cell>
          <cell r="F399" t="str">
            <v>ЛФ58-12</v>
          </cell>
          <cell r="G399" t="str">
            <v>-</v>
          </cell>
          <cell r="H399" t="str">
            <v>58-12</v>
          </cell>
          <cell r="I399">
            <v>58</v>
          </cell>
          <cell r="J399" t="str">
            <v>ЛФ</v>
          </cell>
        </row>
        <row r="400">
          <cell r="A400" t="str">
            <v>002003511026</v>
          </cell>
          <cell r="B400">
            <v>1</v>
          </cell>
          <cell r="C400" t="str">
            <v>Проч</v>
          </cell>
          <cell r="D400" t="str">
            <v>ОТКРЫТОЕ АКЦИОНЕРНОЕ ОБЩЕСТВО "СПАТО"</v>
          </cell>
          <cell r="E400" t="str">
            <v/>
          </cell>
          <cell r="F400" t="str">
            <v>лиценз58-12</v>
          </cell>
          <cell r="G400" t="str">
            <v>-</v>
          </cell>
          <cell r="H400" t="str">
            <v>58-12</v>
          </cell>
          <cell r="I400">
            <v>58</v>
          </cell>
          <cell r="J400" t="str">
            <v>К  Х</v>
          </cell>
        </row>
        <row r="401">
          <cell r="A401" t="str">
            <v>002003510728</v>
          </cell>
          <cell r="B401">
            <v>1</v>
          </cell>
          <cell r="C401" t="str">
            <v>Мал</v>
          </cell>
          <cell r="D401" t="str">
            <v>Общество с ограниченной ответственностью "СИБСТРОЙСЕРВИС"</v>
          </cell>
          <cell r="E401" t="str">
            <v>Сеть газопотребления ООО "Сибстройсервис", рег. № А58-70256-0003, III класс</v>
          </cell>
          <cell r="F401" t="str">
            <v>А58-70256-0003</v>
          </cell>
          <cell r="G401" t="str">
            <v>III класс</v>
          </cell>
          <cell r="H401" t="str">
            <v>58-12</v>
          </cell>
          <cell r="I401">
            <v>58</v>
          </cell>
          <cell r="J401" t="str">
            <v>ГС</v>
          </cell>
        </row>
        <row r="402">
          <cell r="A402" t="str">
            <v>002003511065</v>
          </cell>
          <cell r="B402">
            <v>1</v>
          </cell>
          <cell r="C402" t="str">
            <v>Мал</v>
          </cell>
          <cell r="D402" t="str">
            <v>ОБЩЕСТВО С ОГРАНИЧЕННОЙ ОТВЕТСТВЕННОСТЬЮ "Сургутгазстрой "</v>
          </cell>
          <cell r="E402" t="str">
            <v/>
          </cell>
          <cell r="F402" t="str">
            <v>ЛФ58-12</v>
          </cell>
          <cell r="G402" t="str">
            <v>-</v>
          </cell>
          <cell r="H402" t="str">
            <v>58-12</v>
          </cell>
          <cell r="I402">
            <v>58</v>
          </cell>
          <cell r="J402" t="str">
            <v>ЛФ</v>
          </cell>
        </row>
        <row r="403">
          <cell r="A403" t="str">
            <v>002003510758</v>
          </cell>
          <cell r="B403">
            <v>1</v>
          </cell>
          <cell r="C403" t="str">
            <v>Микр</v>
          </cell>
          <cell r="D403" t="str">
            <v>Общество с ограниченной ответственностью "АВТОЭКСПРЕСС"</v>
          </cell>
          <cell r="E403" t="str">
            <v>Сеть газопотребления ООО "Автоэкспресс" Торговый комплекс, рег. № А58-70999-0002, III класс</v>
          </cell>
          <cell r="F403" t="str">
            <v>А58-70999-0002</v>
          </cell>
          <cell r="G403" t="str">
            <v>III класс</v>
          </cell>
          <cell r="H403" t="str">
            <v>58-12</v>
          </cell>
          <cell r="I403">
            <v>58</v>
          </cell>
          <cell r="J403" t="str">
            <v>ГС</v>
          </cell>
        </row>
        <row r="404">
          <cell r="A404" t="str">
            <v>002003510865</v>
          </cell>
          <cell r="B404">
            <v>1</v>
          </cell>
          <cell r="C404" t="str">
            <v>Микр</v>
          </cell>
          <cell r="D404" t="str">
            <v>Индивидуальный предприниматель Бердалинова Сара Карловна</v>
          </cell>
          <cell r="E404" t="str">
            <v>Сеть газопотребления Индивидуального предпринимателя Бердалиновой Сары Карловны, рег. № А58-80820-0001, III класс</v>
          </cell>
          <cell r="F404" t="str">
            <v>А58-80820-0001</v>
          </cell>
          <cell r="G404" t="str">
            <v>III класс</v>
          </cell>
          <cell r="H404" t="str">
            <v>58-12</v>
          </cell>
          <cell r="I404">
            <v>58</v>
          </cell>
          <cell r="J404" t="str">
            <v>ГС</v>
          </cell>
        </row>
        <row r="405">
          <cell r="A405" t="str">
            <v>002003510820</v>
          </cell>
          <cell r="B405">
            <v>1</v>
          </cell>
          <cell r="C405" t="str">
            <v>Микр</v>
          </cell>
          <cell r="D405" t="str">
            <v>Общество с ограниченной ответственностью "ДИЗЕЛЬ"</v>
          </cell>
          <cell r="E405" t="str">
            <v>Сеть газопотребления ООО "Дизель", рег. № А58-80420-0001, III класс</v>
          </cell>
          <cell r="F405" t="str">
            <v>А58-80420-0001</v>
          </cell>
          <cell r="G405" t="str">
            <v>III класс</v>
          </cell>
          <cell r="H405" t="str">
            <v>58-12</v>
          </cell>
          <cell r="I405">
            <v>58</v>
          </cell>
          <cell r="J405" t="str">
            <v>ГС</v>
          </cell>
        </row>
        <row r="406">
          <cell r="A406" t="str">
            <v>002003510731</v>
          </cell>
          <cell r="B406">
            <v>1</v>
          </cell>
          <cell r="C406" t="str">
            <v>Мал</v>
          </cell>
          <cell r="D406" t="str">
            <v>Общество с ограниченной ответственностью "Сургутское предприятие "Сургутнефтепродуктсервис"</v>
          </cell>
          <cell r="E406" t="str">
            <v>Склад ГСМ, рег. № А58-70411-0001, III класс</v>
          </cell>
          <cell r="F406" t="str">
            <v>А58-70411-0001</v>
          </cell>
          <cell r="G406" t="str">
            <v>III класс</v>
          </cell>
          <cell r="H406" t="str">
            <v>57-10</v>
          </cell>
          <cell r="I406">
            <v>58</v>
          </cell>
          <cell r="J406" t="str">
            <v>НХ</v>
          </cell>
        </row>
        <row r="407">
          <cell r="A407" t="str">
            <v>002003511066</v>
          </cell>
          <cell r="B407">
            <v>1</v>
          </cell>
          <cell r="C407" t="str">
            <v>Мал</v>
          </cell>
          <cell r="D407" t="str">
            <v>ОБЩЕСТВО С ОГРАНИЧЕННОЙ ОТВЕТСТВЕННОСТЬЮ "УЮТ"</v>
          </cell>
          <cell r="E407" t="str">
            <v/>
          </cell>
          <cell r="F407" t="str">
            <v>ЛФ58-12</v>
          </cell>
          <cell r="G407" t="str">
            <v>-</v>
          </cell>
          <cell r="H407" t="str">
            <v>58-12</v>
          </cell>
          <cell r="I407">
            <v>58</v>
          </cell>
          <cell r="J407" t="str">
            <v>ЛФ</v>
          </cell>
        </row>
        <row r="408">
          <cell r="A408" t="str">
            <v>002003510818</v>
          </cell>
          <cell r="B408">
            <v>1</v>
          </cell>
          <cell r="C408" t="str">
            <v>Средн</v>
          </cell>
          <cell r="D408" t="str">
            <v>Общество с ограниченной ответственностью "Сибнефтьтранссервис"</v>
          </cell>
          <cell r="E408" t="str">
            <v>Сеть газопотребления ООО "Сибнефтьтранссервис", рег. № А58-80416-0001, III класс</v>
          </cell>
          <cell r="F408" t="str">
            <v>А58-80416-0001</v>
          </cell>
          <cell r="G408" t="str">
            <v>III класс</v>
          </cell>
          <cell r="H408" t="str">
            <v>58-12</v>
          </cell>
          <cell r="I408">
            <v>58</v>
          </cell>
          <cell r="J408" t="str">
            <v>ГС</v>
          </cell>
        </row>
        <row r="409">
          <cell r="A409" t="str">
            <v>002003510752</v>
          </cell>
          <cell r="B409">
            <v>1</v>
          </cell>
          <cell r="C409" t="str">
            <v>Мал</v>
          </cell>
          <cell r="D409" t="str">
            <v>Общество с ограниченной ответственностью Специализированный застройщик "Салаир"</v>
          </cell>
          <cell r="E409" t="str">
            <v>Сеть газопотребления ООО "Салаир", рег. № А58-70804-0001, III класс</v>
          </cell>
          <cell r="F409" t="str">
            <v>А58-70804-0001</v>
          </cell>
          <cell r="G409" t="str">
            <v>III класс</v>
          </cell>
          <cell r="H409" t="str">
            <v>58-12</v>
          </cell>
          <cell r="I409">
            <v>58</v>
          </cell>
          <cell r="J409" t="str">
            <v>ГС</v>
          </cell>
        </row>
        <row r="410">
          <cell r="A410" t="str">
            <v>002003510824</v>
          </cell>
          <cell r="B410">
            <v>1</v>
          </cell>
          <cell r="C410" t="str">
            <v>Проч</v>
          </cell>
          <cell r="D410" t="str">
            <v>Общество с ограниченной ответственностью "ПромПереработка"</v>
          </cell>
          <cell r="E410" t="str">
            <v>Склад ГСМ ООО "ПромПереработка", (ст. Островная), рег. № А58-80572-0005, III класс</v>
          </cell>
          <cell r="F410" t="str">
            <v>А58-80572-0005</v>
          </cell>
          <cell r="G410" t="str">
            <v>III класс</v>
          </cell>
          <cell r="H410" t="str">
            <v>57-10</v>
          </cell>
          <cell r="I410">
            <v>58</v>
          </cell>
          <cell r="J410" t="str">
            <v>НХ</v>
          </cell>
        </row>
        <row r="411">
          <cell r="A411" t="str">
            <v>002003510853</v>
          </cell>
          <cell r="B411">
            <v>1</v>
          </cell>
          <cell r="C411" t="str">
            <v>Мал</v>
          </cell>
          <cell r="D411" t="str">
            <v>ОБЩЕСТВА С ОГРАНИЧЕННОЙ ОТВЕТСТВЕННОСТЬЮ "РЕГИОНГАЗ"</v>
          </cell>
          <cell r="E411" t="str">
            <v>Площадка приготовления сварочных смесей, рег. № А58-80765-0001, III класс</v>
          </cell>
          <cell r="F411" t="str">
            <v>А58-80765-0001</v>
          </cell>
          <cell r="G411" t="str">
            <v>III класс</v>
          </cell>
          <cell r="H411" t="str">
            <v>57-10</v>
          </cell>
          <cell r="I411">
            <v>58</v>
          </cell>
          <cell r="J411" t="str">
            <v>К</v>
          </cell>
        </row>
        <row r="412">
          <cell r="A412" t="str">
            <v>002003510854</v>
          </cell>
          <cell r="B412">
            <v>0</v>
          </cell>
          <cell r="C412" t="str">
            <v>Мал</v>
          </cell>
          <cell r="D412" t="str">
            <v>ОБЩЕСТВА С ОГРАНИЧЕННОЙ ОТВЕТСТВЕННОСТЬЮ "РЕГИОНГАЗ"</v>
          </cell>
          <cell r="E412" t="str">
            <v>Пункт газонаполнительный, рег. № А58-80765-0002, III класс</v>
          </cell>
          <cell r="F412" t="str">
            <v>А58-80765-0002</v>
          </cell>
          <cell r="G412" t="str">
            <v>III класс</v>
          </cell>
          <cell r="H412" t="str">
            <v>58-12</v>
          </cell>
          <cell r="I412">
            <v>58</v>
          </cell>
          <cell r="J412" t="str">
            <v>ГС</v>
          </cell>
        </row>
        <row r="413">
          <cell r="A413" t="str">
            <v>002003510855</v>
          </cell>
          <cell r="B413">
            <v>0</v>
          </cell>
          <cell r="C413" t="str">
            <v>Мал</v>
          </cell>
          <cell r="D413" t="str">
            <v>ОБЩЕСТВА С ОГРАНИЧЕННОЙ ОТВЕТСТВЕННОСТЬЮ "РЕГИОНГАЗ"</v>
          </cell>
          <cell r="E413" t="str">
            <v>Пункт газонаполнительный, рег. № А58-80765-0003, III класс</v>
          </cell>
          <cell r="F413" t="str">
            <v>А58-80765-0003</v>
          </cell>
          <cell r="G413" t="str">
            <v>III класс</v>
          </cell>
          <cell r="H413" t="str">
            <v>58-12</v>
          </cell>
          <cell r="I413">
            <v>58</v>
          </cell>
          <cell r="J413" t="str">
            <v>ГС</v>
          </cell>
        </row>
        <row r="414">
          <cell r="A414" t="str">
            <v>002003511067</v>
          </cell>
          <cell r="B414">
            <v>1</v>
          </cell>
          <cell r="C414" t="str">
            <v>Микр</v>
          </cell>
          <cell r="D414" t="str">
            <v>ОБЩЕСТВО С ОГРАНИЧЕННОЙ ОТВЕТСТВЕННОСТЬЮ "ЮТЕРРА"</v>
          </cell>
          <cell r="E414" t="str">
            <v/>
          </cell>
          <cell r="F414" t="str">
            <v>ЛФ58-12</v>
          </cell>
          <cell r="G414" t="str">
            <v>-</v>
          </cell>
          <cell r="H414" t="str">
            <v>58-12</v>
          </cell>
          <cell r="I414">
            <v>58</v>
          </cell>
          <cell r="J414" t="str">
            <v>ЛФ</v>
          </cell>
        </row>
        <row r="415">
          <cell r="A415" t="str">
            <v>002003511030</v>
          </cell>
          <cell r="B415">
            <v>1</v>
          </cell>
          <cell r="C415" t="str">
            <v>Проч</v>
          </cell>
          <cell r="D415" t="str">
            <v>ОБЩЕСТВО С ОГРАНИЧЕННОЙ ОТВЕТСТВЕННОСТЬЮ "ВИКОЙЛ"</v>
          </cell>
          <cell r="E415" t="str">
            <v/>
          </cell>
          <cell r="F415" t="str">
            <v>лиценз58-13</v>
          </cell>
          <cell r="G415" t="str">
            <v>-</v>
          </cell>
          <cell r="H415" t="str">
            <v>58-13</v>
          </cell>
          <cell r="I415">
            <v>58</v>
          </cell>
          <cell r="J415" t="str">
            <v>НД</v>
          </cell>
        </row>
        <row r="416">
          <cell r="A416" t="str">
            <v>002003510757</v>
          </cell>
          <cell r="B416">
            <v>1</v>
          </cell>
          <cell r="C416" t="str">
            <v>Мал</v>
          </cell>
          <cell r="D416" t="str">
            <v>ОБЩЕСТВО С ОГРАНИЧЕННОЙ ОТВЕТСТВЕННОСТЬЮ "СОЮЗПРОФМОНТАЖ"</v>
          </cell>
          <cell r="E416" t="str">
            <v>Площадка воздухоразделительной установки, рег. № А58-70943-0005, III класс</v>
          </cell>
          <cell r="F416" t="str">
            <v>А58-70943-0005</v>
          </cell>
          <cell r="G416" t="str">
            <v>III класс</v>
          </cell>
          <cell r="H416" t="str">
            <v>57-10</v>
          </cell>
          <cell r="I416">
            <v>58</v>
          </cell>
          <cell r="J416" t="str">
            <v>К</v>
          </cell>
        </row>
        <row r="417">
          <cell r="A417" t="str">
            <v>002003510751</v>
          </cell>
          <cell r="B417">
            <v>1</v>
          </cell>
          <cell r="C417" t="str">
            <v>Мал</v>
          </cell>
          <cell r="D417" t="str">
            <v>ОБЩЕСТВО С ОГРАНИЧЕННОЙ ОТВЕТСТВЕННОСТЬЮ "СЕРВИСНОЕ МОНТАЖНОЕ УПРАВЛЕНИЕ "ЛИФТ"</v>
          </cell>
          <cell r="E417" t="str">
            <v>Сеть газопотребления ООО СМУ "Лифт", рег. № А58-70782-0003, III класс</v>
          </cell>
          <cell r="F417" t="str">
            <v>А58-70782-0003</v>
          </cell>
          <cell r="G417" t="str">
            <v>III класс</v>
          </cell>
          <cell r="H417" t="str">
            <v>58-12</v>
          </cell>
          <cell r="I417">
            <v>58</v>
          </cell>
          <cell r="J417" t="str">
            <v>ГС</v>
          </cell>
        </row>
        <row r="418">
          <cell r="A418" t="str">
            <v>002003510816</v>
          </cell>
          <cell r="B418">
            <v>1</v>
          </cell>
          <cell r="C418" t="str">
            <v>Мал</v>
          </cell>
          <cell r="D418" t="str">
            <v>Общество с ограниченной ответственностью "Югра-ПГС"</v>
          </cell>
          <cell r="E418" t="str">
            <v>Площадка установки получения кислорода, рег. № А58-80407-0001, III класс</v>
          </cell>
          <cell r="F418" t="str">
            <v>А58-80407-0001</v>
          </cell>
          <cell r="G418" t="str">
            <v>III класс</v>
          </cell>
          <cell r="H418" t="str">
            <v>57-10</v>
          </cell>
          <cell r="I418">
            <v>58</v>
          </cell>
          <cell r="J418" t="str">
            <v>К</v>
          </cell>
        </row>
        <row r="419">
          <cell r="A419" t="str">
            <v>002003510754</v>
          </cell>
          <cell r="B419">
            <v>1</v>
          </cell>
          <cell r="C419" t="str">
            <v>Мал</v>
          </cell>
          <cell r="D419" t="str">
            <v>Общество с ограниченной ответственностью "Газстройсервис"</v>
          </cell>
          <cell r="E419" t="str">
            <v>Сеть газопотребления ООО "Газстройсервис" площадка №1, рег. № А58-70935-0004, III класс</v>
          </cell>
          <cell r="F419" t="str">
            <v>А58-70935-0004</v>
          </cell>
          <cell r="G419" t="str">
            <v>III класс</v>
          </cell>
          <cell r="H419" t="str">
            <v>58-12</v>
          </cell>
          <cell r="I419">
            <v>58</v>
          </cell>
          <cell r="J419" t="str">
            <v>ГС</v>
          </cell>
        </row>
        <row r="420">
          <cell r="A420" t="str">
            <v>002003510755</v>
          </cell>
          <cell r="B420">
            <v>0</v>
          </cell>
          <cell r="C420" t="str">
            <v>Мал</v>
          </cell>
          <cell r="D420" t="str">
            <v>Общество с ограниченной ответственностью "Газстройсервис"</v>
          </cell>
          <cell r="E420" t="str">
            <v>Сеть газопотребления ООО "Газстройсервис" площадка №11, рег. № А58-70935-0015, III класс</v>
          </cell>
          <cell r="F420" t="str">
            <v>А58-70935-0015</v>
          </cell>
          <cell r="G420" t="str">
            <v>III класс</v>
          </cell>
          <cell r="H420" t="str">
            <v>58-12</v>
          </cell>
          <cell r="I420">
            <v>58</v>
          </cell>
          <cell r="J420" t="str">
            <v>ГС</v>
          </cell>
        </row>
        <row r="421">
          <cell r="A421" t="str">
            <v>002003510756</v>
          </cell>
          <cell r="B421">
            <v>0</v>
          </cell>
          <cell r="C421" t="str">
            <v>Мал</v>
          </cell>
          <cell r="D421" t="str">
            <v>Общество с ограниченной ответственностью "Газстройсервис"</v>
          </cell>
          <cell r="E421" t="str">
            <v>Сеть газопотребления ООО "Газстройсервис" площадка № 12, рег. № А58-70935-0017, III класс</v>
          </cell>
          <cell r="F421" t="str">
            <v>А58-70935-0017</v>
          </cell>
          <cell r="G421" t="str">
            <v>III класс</v>
          </cell>
          <cell r="H421" t="str">
            <v>58-12</v>
          </cell>
          <cell r="I421">
            <v>58</v>
          </cell>
          <cell r="J421" t="str">
            <v>ГС</v>
          </cell>
        </row>
        <row r="422">
          <cell r="A422" t="str">
            <v>002003510735</v>
          </cell>
          <cell r="B422">
            <v>1</v>
          </cell>
          <cell r="C422" t="str">
            <v>Мал</v>
          </cell>
          <cell r="D422" t="str">
            <v>Общество с ограниченной ответственностью Управляющая компания "Западная"</v>
          </cell>
          <cell r="E422" t="str">
            <v>Участок трубопроводов теплосети г. Сургут, рег. № А58-70635-0002, III класс</v>
          </cell>
          <cell r="F422" t="str">
            <v>А58-70635-0002</v>
          </cell>
          <cell r="G422" t="str">
            <v>III класс</v>
          </cell>
          <cell r="H422" t="str">
            <v>58-12</v>
          </cell>
          <cell r="I422">
            <v>58</v>
          </cell>
          <cell r="J422" t="str">
            <v>К</v>
          </cell>
        </row>
        <row r="423">
          <cell r="A423" t="str">
            <v>002003510634</v>
          </cell>
          <cell r="B423">
            <v>1</v>
          </cell>
          <cell r="C423" t="str">
            <v>Проч</v>
          </cell>
          <cell r="D423" t="str">
            <v>Акционерное общество "Завод строительных материалов"</v>
          </cell>
          <cell r="E423" t="str">
            <v>Сеть газопотребления АО "Завод строительных материалов", рег. № А58-40150-0010, III класс</v>
          </cell>
          <cell r="F423" t="str">
            <v>А58-40150-0010</v>
          </cell>
          <cell r="G423" t="str">
            <v>III класс</v>
          </cell>
          <cell r="H423" t="str">
            <v>58-13</v>
          </cell>
          <cell r="I423">
            <v>58</v>
          </cell>
          <cell r="J423" t="str">
            <v>ГС</v>
          </cell>
        </row>
        <row r="424">
          <cell r="A424" t="str">
            <v>002003510526</v>
          </cell>
          <cell r="B424">
            <v>1</v>
          </cell>
          <cell r="C424" t="str">
            <v>Проч</v>
          </cell>
          <cell r="D424" t="str">
            <v>Муниципальное унитарное предприятие города Нижневартовска "Горводоканал"</v>
          </cell>
          <cell r="E424" t="str">
            <v>Площадка сосудов, рег. № А58-40004-0009, III класс</v>
          </cell>
          <cell r="F424" t="str">
            <v>А58-40004-0009</v>
          </cell>
          <cell r="G424" t="str">
            <v>III класс</v>
          </cell>
          <cell r="H424" t="str">
            <v>58-13</v>
          </cell>
          <cell r="I424">
            <v>58</v>
          </cell>
          <cell r="J424" t="str">
            <v>К</v>
          </cell>
        </row>
        <row r="425">
          <cell r="A425" t="str">
            <v>002003510646</v>
          </cell>
          <cell r="B425">
            <v>1</v>
          </cell>
          <cell r="C425" t="str">
            <v>Микр</v>
          </cell>
          <cell r="D425" t="str">
            <v>Индивидуальный предприниматель Мухаметдинов Альфред Масхутович</v>
          </cell>
          <cell r="E425" t="str">
            <v>Станция газозаправочная (автомобильная), рег. № А58-40463-0001, III класс</v>
          </cell>
          <cell r="F425" t="str">
            <v>А58-40463-0001</v>
          </cell>
          <cell r="G425" t="str">
            <v>III класс</v>
          </cell>
          <cell r="H425" t="str">
            <v>58-13</v>
          </cell>
          <cell r="I425">
            <v>58</v>
          </cell>
          <cell r="J425" t="str">
            <v>ГС</v>
          </cell>
        </row>
        <row r="426">
          <cell r="A426" t="str">
            <v>002003510647</v>
          </cell>
          <cell r="B426">
            <v>0</v>
          </cell>
          <cell r="C426" t="str">
            <v>Микр</v>
          </cell>
          <cell r="D426" t="str">
            <v>Индивидуальный предприниматель Мухаметдинов Альфред Масхутович</v>
          </cell>
          <cell r="E426" t="str">
            <v>Станция газозаправочная (автомобильная) "Пропан", рег. № А58-40463-0002, III класс</v>
          </cell>
          <cell r="F426" t="str">
            <v>А58-40463-0002</v>
          </cell>
          <cell r="G426" t="str">
            <v>III класс</v>
          </cell>
          <cell r="H426" t="str">
            <v>58-13</v>
          </cell>
          <cell r="I426">
            <v>58</v>
          </cell>
          <cell r="J426" t="str">
            <v>ГС</v>
          </cell>
        </row>
        <row r="427">
          <cell r="A427" t="str">
            <v>002003510637</v>
          </cell>
          <cell r="B427">
            <v>1</v>
          </cell>
          <cell r="C427" t="str">
            <v>Средн</v>
          </cell>
          <cell r="D427" t="str">
            <v>Закрытое акционерное общество "ХАСКИ и К"</v>
          </cell>
          <cell r="E427" t="str">
            <v>Участок паровых передвижных установок, рег. № А58-40242-0001, III класс</v>
          </cell>
          <cell r="F427" t="str">
            <v>А58-40242-0001</v>
          </cell>
          <cell r="G427" t="str">
            <v>III класс</v>
          </cell>
          <cell r="H427" t="str">
            <v>58-13</v>
          </cell>
          <cell r="I427">
            <v>58</v>
          </cell>
          <cell r="J427" t="str">
            <v>К</v>
          </cell>
        </row>
        <row r="428">
          <cell r="A428" t="str">
            <v>002003510638</v>
          </cell>
          <cell r="B428">
            <v>0</v>
          </cell>
          <cell r="C428" t="str">
            <v>Средн</v>
          </cell>
          <cell r="D428" t="str">
            <v>Закрытое акционерное общество "ХАСКИ и К"</v>
          </cell>
          <cell r="E428" t="str">
            <v>Станция газозаправочная (автомобильная) №1, рег. № А58-40242-0003, III класс</v>
          </cell>
          <cell r="F428" t="str">
            <v>А58-40242-0003</v>
          </cell>
          <cell r="G428" t="str">
            <v>III класс</v>
          </cell>
          <cell r="H428" t="str">
            <v>58-13</v>
          </cell>
          <cell r="I428">
            <v>58</v>
          </cell>
          <cell r="J428" t="str">
            <v>ГС</v>
          </cell>
        </row>
        <row r="429">
          <cell r="A429" t="str">
            <v>002003510624</v>
          </cell>
          <cell r="B429">
            <v>1</v>
          </cell>
          <cell r="C429" t="str">
            <v>Проч</v>
          </cell>
          <cell r="D429" t="str">
            <v>Общество с ограниченной ответственностью "КАТОБЬНЕФТЬ"</v>
          </cell>
          <cell r="E429" t="str">
            <v>Участок передвижных пневмогидроаккумуляторов, рег. № А58-40108-0021, III класс</v>
          </cell>
          <cell r="F429" t="str">
            <v>А58-40108-0021</v>
          </cell>
          <cell r="G429" t="str">
            <v>III класс</v>
          </cell>
          <cell r="H429" t="str">
            <v>58-13</v>
          </cell>
          <cell r="I429">
            <v>58</v>
          </cell>
          <cell r="J429" t="str">
            <v>К</v>
          </cell>
        </row>
        <row r="430">
          <cell r="A430" t="str">
            <v>002003510625</v>
          </cell>
          <cell r="B430">
            <v>0</v>
          </cell>
          <cell r="C430" t="str">
            <v>Проч</v>
          </cell>
          <cell r="D430" t="str">
            <v>Общество с ограниченной ответственностью "КАТОБЬНЕФТЬ"</v>
          </cell>
          <cell r="E430" t="str">
            <v>Участок передвижных воздухосборников, рег. № А58-40108-0022, III класс</v>
          </cell>
          <cell r="F430" t="str">
            <v>А58-40108-0022</v>
          </cell>
          <cell r="G430" t="str">
            <v>III класс</v>
          </cell>
          <cell r="H430" t="str">
            <v>58-13</v>
          </cell>
          <cell r="I430">
            <v>58</v>
          </cell>
          <cell r="J430" t="str">
            <v>К</v>
          </cell>
        </row>
        <row r="431">
          <cell r="A431" t="str">
            <v>002003510519</v>
          </cell>
          <cell r="B431">
            <v>1</v>
          </cell>
          <cell r="C431" t="str">
            <v>Проч</v>
          </cell>
          <cell r="D431" t="str">
            <v>Общество с ограниченной ответственностью "Нижневартовское нефтеперерабатывающее объединение"</v>
          </cell>
          <cell r="E431" t="str">
            <v>Установка стабилизации нефти УСН-4/1 цех № 1, рег. № А58-40003-0001, I класс</v>
          </cell>
          <cell r="F431" t="str">
            <v>А58-40003-0001</v>
          </cell>
          <cell r="G431" t="str">
            <v>I класс</v>
          </cell>
          <cell r="H431" t="str">
            <v>57-10</v>
          </cell>
          <cell r="I431">
            <v>58</v>
          </cell>
          <cell r="J431" t="str">
            <v>НХ</v>
          </cell>
        </row>
        <row r="432">
          <cell r="A432" t="str">
            <v>002003510520</v>
          </cell>
          <cell r="B432">
            <v>0</v>
          </cell>
          <cell r="C432" t="str">
            <v>Проч</v>
          </cell>
          <cell r="D432" t="str">
            <v>Общество с ограниченной ответственностью "Нижневартовское нефтеперерабатывающее объединение"</v>
          </cell>
          <cell r="E432" t="str">
            <v>Цех отгрузки товарной продукции ЦОТП, рег. № А58-40003-0002, III класс</v>
          </cell>
          <cell r="F432" t="str">
            <v>А58-40003-0002</v>
          </cell>
          <cell r="G432" t="str">
            <v>III класс</v>
          </cell>
          <cell r="H432" t="str">
            <v>57-10</v>
          </cell>
          <cell r="I432">
            <v>58</v>
          </cell>
          <cell r="J432" t="str">
            <v>НХ</v>
          </cell>
        </row>
        <row r="433">
          <cell r="A433" t="str">
            <v>002003510521</v>
          </cell>
          <cell r="B433">
            <v>0</v>
          </cell>
          <cell r="C433" t="str">
            <v>Проч</v>
          </cell>
          <cell r="D433" t="str">
            <v>Общество с ограниченной ответственностью "Нижневартовское нефтеперерабатывающее объединение"</v>
          </cell>
          <cell r="E433" t="str">
            <v>Установка переработки нефти УПН-2 цех № 2, рег. № А58-40003-0003, III класс</v>
          </cell>
          <cell r="F433" t="str">
            <v>А58-40003-0003</v>
          </cell>
          <cell r="G433" t="str">
            <v>III класс</v>
          </cell>
          <cell r="H433" t="str">
            <v>57-10</v>
          </cell>
          <cell r="I433">
            <v>58</v>
          </cell>
          <cell r="J433" t="str">
            <v>НХ</v>
          </cell>
        </row>
        <row r="434">
          <cell r="A434" t="str">
            <v>002003510522</v>
          </cell>
          <cell r="B434">
            <v>0</v>
          </cell>
          <cell r="C434" t="str">
            <v>Проч</v>
          </cell>
          <cell r="D434" t="str">
            <v>Общество с ограниченной ответственностью "Нижневартовское нефтеперерабатывающее объединение"</v>
          </cell>
          <cell r="E434" t="str">
            <v>Установка стабилизации нефти УСН-4/2 цех № 1, рег. № А58-40003-0004, I класс</v>
          </cell>
          <cell r="F434" t="str">
            <v>А58-40003-0004</v>
          </cell>
          <cell r="G434" t="str">
            <v>I класс</v>
          </cell>
          <cell r="H434" t="str">
            <v>57-10</v>
          </cell>
          <cell r="I434">
            <v>58</v>
          </cell>
          <cell r="J434" t="str">
            <v>НХ</v>
          </cell>
        </row>
        <row r="435">
          <cell r="A435" t="str">
            <v>002003510523</v>
          </cell>
          <cell r="B435">
            <v>0</v>
          </cell>
          <cell r="C435" t="str">
            <v>Проч</v>
          </cell>
          <cell r="D435" t="str">
            <v>Общество с ограниченной ответственностью "Нижневартовское нефтеперерабатывающее объединение"</v>
          </cell>
          <cell r="E435" t="str">
            <v>Установка переработки нефти УПН-1 цех № 2, рег. № А58-40003-0005, III класс</v>
          </cell>
          <cell r="F435" t="str">
            <v>А58-40003-0005</v>
          </cell>
          <cell r="G435" t="str">
            <v>III класс</v>
          </cell>
          <cell r="H435" t="str">
            <v>57-10</v>
          </cell>
          <cell r="I435">
            <v>58</v>
          </cell>
          <cell r="J435" t="str">
            <v>НХ</v>
          </cell>
        </row>
        <row r="436">
          <cell r="A436" t="str">
            <v>002003510524</v>
          </cell>
          <cell r="B436">
            <v>0</v>
          </cell>
          <cell r="C436" t="str">
            <v>Проч</v>
          </cell>
          <cell r="D436" t="str">
            <v>Общество с ограниченной ответственностью "Нижневартовское нефтеперерабатывающее объединение"</v>
          </cell>
          <cell r="E436" t="str">
            <v>База товарно-сырьевая установки переработки нефти УПН - 2 цеха №2, рег. № А58-40003-0009, III класс</v>
          </cell>
          <cell r="F436" t="str">
            <v>А58-40003-0009</v>
          </cell>
          <cell r="G436" t="str">
            <v>III класс</v>
          </cell>
          <cell r="H436" t="str">
            <v>57-10</v>
          </cell>
          <cell r="I436">
            <v>58</v>
          </cell>
          <cell r="J436" t="str">
            <v>НХ</v>
          </cell>
        </row>
        <row r="437">
          <cell r="A437" t="str">
            <v>002003510525</v>
          </cell>
          <cell r="B437">
            <v>0</v>
          </cell>
          <cell r="C437" t="str">
            <v>Проч</v>
          </cell>
          <cell r="D437" t="str">
            <v>Общество с ограниченной ответственностью "Нижневартовское нефтеперерабатывающее объединение"</v>
          </cell>
          <cell r="E437" t="str">
            <v>База товарно-сырьевая установки переработки нефти УПН - 1 цеха №2, рег. № А58-40003-0010, III класс</v>
          </cell>
          <cell r="F437" t="str">
            <v>А58-40003-0010</v>
          </cell>
          <cell r="G437" t="str">
            <v>III класс</v>
          </cell>
          <cell r="H437" t="str">
            <v>57-10</v>
          </cell>
          <cell r="I437">
            <v>58</v>
          </cell>
          <cell r="J437" t="str">
            <v>НХ</v>
          </cell>
        </row>
        <row r="438">
          <cell r="A438" t="str">
            <v>002003510869</v>
          </cell>
          <cell r="B438">
            <v>1</v>
          </cell>
          <cell r="C438" t="str">
            <v>Микр</v>
          </cell>
          <cell r="D438" t="str">
            <v>Общество с ограниченной ответственностью "Нижневартовскнефтестрой"</v>
          </cell>
          <cell r="E438" t="str">
            <v>Группа резервуаров и сливо-наливных устройств, рег. № А58-80857-0001, III класс</v>
          </cell>
          <cell r="F438" t="str">
            <v>А58-80857-0001</v>
          </cell>
          <cell r="G438" t="str">
            <v>III класс</v>
          </cell>
          <cell r="H438" t="str">
            <v>57-10</v>
          </cell>
          <cell r="I438">
            <v>58</v>
          </cell>
          <cell r="J438" t="str">
            <v>НХ</v>
          </cell>
        </row>
        <row r="439">
          <cell r="A439" t="str">
            <v>002003510527</v>
          </cell>
          <cell r="B439">
            <v>1</v>
          </cell>
          <cell r="C439" t="str">
            <v>Проч</v>
          </cell>
          <cell r="D439" t="str">
            <v>Акционерное общество "Самотлорнефтегаз"</v>
          </cell>
          <cell r="E439" t="str">
            <v>Система промысловых трубопроводов Самотлорского месторождения, рег. № А58-40008-0036, I класс</v>
          </cell>
          <cell r="F439" t="str">
            <v>А58-40008-0036</v>
          </cell>
          <cell r="G439" t="str">
            <v>I класс</v>
          </cell>
          <cell r="H439" t="str">
            <v>58-13</v>
          </cell>
          <cell r="I439">
            <v>58</v>
          </cell>
          <cell r="J439" t="str">
            <v>НД</v>
          </cell>
        </row>
        <row r="440">
          <cell r="A440" t="str">
            <v>002003510528</v>
          </cell>
          <cell r="B440">
            <v>0</v>
          </cell>
          <cell r="C440" t="str">
            <v>Проч</v>
          </cell>
          <cell r="D440" t="str">
            <v>Акционерное общество "Самотлорнефтегаз"</v>
          </cell>
          <cell r="E440" t="str">
            <v>Пункт подготовки и сбора нефти (ЦТП), рег. № А58-40008-0037, I класс</v>
          </cell>
          <cell r="F440" t="str">
            <v>А58-40008-0037</v>
          </cell>
          <cell r="G440" t="str">
            <v>I класс</v>
          </cell>
          <cell r="H440" t="str">
            <v>58-13</v>
          </cell>
          <cell r="I440">
            <v>58</v>
          </cell>
          <cell r="J440" t="str">
            <v>НД</v>
          </cell>
        </row>
        <row r="441">
          <cell r="A441" t="str">
            <v>002003510529</v>
          </cell>
          <cell r="B441">
            <v>0</v>
          </cell>
          <cell r="C441" t="str">
            <v>Проч</v>
          </cell>
          <cell r="D441" t="str">
            <v>Акционерное общество "Самотлорнефтегаз"</v>
          </cell>
          <cell r="E441" t="str">
            <v>Площадка насосной станции (ДНС-1), рег. № А58-40008-0038, II класс</v>
          </cell>
          <cell r="F441" t="str">
            <v>А58-40008-0038</v>
          </cell>
          <cell r="G441" t="str">
            <v>II класс</v>
          </cell>
          <cell r="H441" t="str">
            <v>58-13</v>
          </cell>
          <cell r="I441">
            <v>58</v>
          </cell>
          <cell r="J441" t="str">
            <v>НД</v>
          </cell>
        </row>
        <row r="442">
          <cell r="A442" t="str">
            <v>002003510530</v>
          </cell>
          <cell r="B442">
            <v>0</v>
          </cell>
          <cell r="C442" t="str">
            <v>Проч</v>
          </cell>
          <cell r="D442" t="str">
            <v>Акционерное общество "Самотлорнефтегаз"</v>
          </cell>
          <cell r="E442" t="str">
            <v>Пункт подготовки и сбора нефти (КСП-3), рег. № А58-40008-0040, I класс</v>
          </cell>
          <cell r="F442" t="str">
            <v>А58-40008-0040</v>
          </cell>
          <cell r="G442" t="str">
            <v>I класс</v>
          </cell>
          <cell r="H442" t="str">
            <v>58-13</v>
          </cell>
          <cell r="I442">
            <v>58</v>
          </cell>
          <cell r="J442" t="str">
            <v>НД</v>
          </cell>
        </row>
        <row r="443">
          <cell r="A443" t="str">
            <v>002003510531</v>
          </cell>
          <cell r="B443">
            <v>0</v>
          </cell>
          <cell r="C443" t="str">
            <v>Проч</v>
          </cell>
          <cell r="D443" t="str">
            <v>Акционерное общество "Самотлорнефтегаз"</v>
          </cell>
          <cell r="E443" t="str">
            <v>Площадка насосной станции (ДНС-4), рег. № А58-40008-0041, II класс</v>
          </cell>
          <cell r="F443" t="str">
            <v>А58-40008-0041</v>
          </cell>
          <cell r="G443" t="str">
            <v>II класс</v>
          </cell>
          <cell r="H443" t="str">
            <v>58-13</v>
          </cell>
          <cell r="I443">
            <v>58</v>
          </cell>
          <cell r="J443" t="str">
            <v>НД</v>
          </cell>
        </row>
        <row r="444">
          <cell r="A444" t="str">
            <v>002003510532</v>
          </cell>
          <cell r="B444">
            <v>0</v>
          </cell>
          <cell r="C444" t="str">
            <v>Проч</v>
          </cell>
          <cell r="D444" t="str">
            <v>Акционерное общество "Самотлорнефтегаз"</v>
          </cell>
          <cell r="E444" t="str">
            <v>Пункт подготовки и сбора нефти (КСП-5), рег. № А58-40008-0042, I класс</v>
          </cell>
          <cell r="F444" t="str">
            <v>А58-40008-0042</v>
          </cell>
          <cell r="G444" t="str">
            <v>I класс</v>
          </cell>
          <cell r="H444" t="str">
            <v>58-13</v>
          </cell>
          <cell r="I444">
            <v>58</v>
          </cell>
          <cell r="J444" t="str">
            <v>НД</v>
          </cell>
        </row>
        <row r="445">
          <cell r="A445" t="str">
            <v>002003510533</v>
          </cell>
          <cell r="B445">
            <v>0</v>
          </cell>
          <cell r="C445" t="str">
            <v>Проч</v>
          </cell>
          <cell r="D445" t="str">
            <v>Акционерное общество "Самотлорнефтегаз"</v>
          </cell>
          <cell r="E445" t="str">
            <v>Пункт подготовки и сбора нефти (КСП-9), рег. № А58-40008-0043, I класс</v>
          </cell>
          <cell r="F445" t="str">
            <v>А58-40008-0043</v>
          </cell>
          <cell r="G445" t="str">
            <v>I класс</v>
          </cell>
          <cell r="H445" t="str">
            <v>58-13</v>
          </cell>
          <cell r="I445">
            <v>58</v>
          </cell>
          <cell r="J445" t="str">
            <v>НД</v>
          </cell>
        </row>
        <row r="446">
          <cell r="A446" t="str">
            <v>002003510534</v>
          </cell>
          <cell r="B446">
            <v>0</v>
          </cell>
          <cell r="C446" t="str">
            <v>Проч</v>
          </cell>
          <cell r="D446" t="str">
            <v>Акционерное общество "Самотлорнефтегаз"</v>
          </cell>
          <cell r="E446" t="str">
            <v>Площадка насосной станции (ДНС-19), рег. № А58-40008-0044, II класс</v>
          </cell>
          <cell r="F446" t="str">
            <v>А58-40008-0044</v>
          </cell>
          <cell r="G446" t="str">
            <v>II класс</v>
          </cell>
          <cell r="H446" t="str">
            <v>58-13</v>
          </cell>
          <cell r="I446">
            <v>58</v>
          </cell>
          <cell r="J446" t="str">
            <v>НД</v>
          </cell>
        </row>
        <row r="447">
          <cell r="A447" t="str">
            <v>002003510535</v>
          </cell>
          <cell r="B447">
            <v>0</v>
          </cell>
          <cell r="C447" t="str">
            <v>Проч</v>
          </cell>
          <cell r="D447" t="str">
            <v>Акционерное общество "Самотлорнефтегаз"</v>
          </cell>
          <cell r="E447" t="str">
            <v>Пункт подготовки и сбора нефти (КСП-21), рег. № А58-40008-0045, I класс</v>
          </cell>
          <cell r="F447" t="str">
            <v>А58-40008-0045</v>
          </cell>
          <cell r="G447" t="str">
            <v>I класс</v>
          </cell>
          <cell r="H447" t="str">
            <v>58-13</v>
          </cell>
          <cell r="I447">
            <v>58</v>
          </cell>
          <cell r="J447" t="str">
            <v>НД</v>
          </cell>
        </row>
        <row r="448">
          <cell r="A448" t="str">
            <v>002003510536</v>
          </cell>
          <cell r="B448">
            <v>0</v>
          </cell>
          <cell r="C448" t="str">
            <v>Проч</v>
          </cell>
          <cell r="D448" t="str">
            <v>Акционерное общество "Самотлорнефтегаз"</v>
          </cell>
          <cell r="E448" t="str">
            <v>Площадка насосной станции (ДНС-28), рег. № А58-40008-0049, II класс</v>
          </cell>
          <cell r="F448" t="str">
            <v>А58-40008-0049</v>
          </cell>
          <cell r="G448" t="str">
            <v>II класс</v>
          </cell>
          <cell r="H448" t="str">
            <v>58-13</v>
          </cell>
          <cell r="I448">
            <v>58</v>
          </cell>
          <cell r="J448" t="str">
            <v>НД</v>
          </cell>
        </row>
        <row r="449">
          <cell r="A449" t="str">
            <v>002003510537</v>
          </cell>
          <cell r="B449">
            <v>0</v>
          </cell>
          <cell r="C449" t="str">
            <v>Проч</v>
          </cell>
          <cell r="D449" t="str">
            <v>Акционерное общество "Самотлорнефтегаз"</v>
          </cell>
          <cell r="E449" t="str">
            <v>Площадка насосной станции (ДНС-39), рег. № А58-40008-0050, I класс</v>
          </cell>
          <cell r="F449" t="str">
            <v>А58-40008-0050</v>
          </cell>
          <cell r="G449" t="str">
            <v>I класс</v>
          </cell>
          <cell r="H449" t="str">
            <v>58-13</v>
          </cell>
          <cell r="I449">
            <v>58</v>
          </cell>
          <cell r="J449" t="str">
            <v>НД</v>
          </cell>
        </row>
        <row r="450">
          <cell r="A450" t="str">
            <v>002003510538</v>
          </cell>
          <cell r="B450">
            <v>0</v>
          </cell>
          <cell r="C450" t="str">
            <v>Проч</v>
          </cell>
          <cell r="D450" t="str">
            <v>Акционерное общество "Самотлорнефтегаз"</v>
          </cell>
          <cell r="E450" t="str">
            <v>Площадка насосной станции (ДНС-Мыхпай), рег. № А58-40008-0051, II класс</v>
          </cell>
          <cell r="F450" t="str">
            <v>А58-40008-0051</v>
          </cell>
          <cell r="G450" t="str">
            <v>II класс</v>
          </cell>
          <cell r="H450" t="str">
            <v>58-13</v>
          </cell>
          <cell r="I450">
            <v>58</v>
          </cell>
          <cell r="J450" t="str">
            <v>НД</v>
          </cell>
        </row>
        <row r="451">
          <cell r="A451" t="str">
            <v>002003510539</v>
          </cell>
          <cell r="B451">
            <v>0</v>
          </cell>
          <cell r="C451" t="str">
            <v>Проч</v>
          </cell>
          <cell r="D451" t="str">
            <v>Акционерное общество "Самотлорнефтегаз"</v>
          </cell>
          <cell r="E451" t="str">
            <v>Пункт подготовки и сбора нефти (КСП-6), рег. № А58-40008-0056, I класс</v>
          </cell>
          <cell r="F451" t="str">
            <v>А58-40008-0056</v>
          </cell>
          <cell r="G451" t="str">
            <v>I класс</v>
          </cell>
          <cell r="H451" t="str">
            <v>58-13</v>
          </cell>
          <cell r="I451">
            <v>58</v>
          </cell>
          <cell r="J451" t="str">
            <v>НД</v>
          </cell>
        </row>
        <row r="452">
          <cell r="A452" t="str">
            <v>002003510540</v>
          </cell>
          <cell r="B452">
            <v>0</v>
          </cell>
          <cell r="C452" t="str">
            <v>Проч</v>
          </cell>
          <cell r="D452" t="str">
            <v>Акционерное общество "Самотлорнефтегаз"</v>
          </cell>
          <cell r="E452" t="str">
            <v>Пункт подготовки и сбора нефти (КСП-10), рег. № А58-40008-0057, I класс</v>
          </cell>
          <cell r="F452" t="str">
            <v>А58-40008-0057</v>
          </cell>
          <cell r="G452" t="str">
            <v>I класс</v>
          </cell>
          <cell r="H452" t="str">
            <v>58-13</v>
          </cell>
          <cell r="I452">
            <v>58</v>
          </cell>
          <cell r="J452" t="str">
            <v>НД</v>
          </cell>
        </row>
        <row r="453">
          <cell r="A453" t="str">
            <v>002003510541</v>
          </cell>
          <cell r="B453">
            <v>0</v>
          </cell>
          <cell r="C453" t="str">
            <v>Проч</v>
          </cell>
          <cell r="D453" t="str">
            <v>Акционерное общество "Самотлорнефтегаз"</v>
          </cell>
          <cell r="E453" t="str">
            <v>Пункт подготовки и сбора нефти (КСП-11), рег. № А58-40008-0058, I класс</v>
          </cell>
          <cell r="F453" t="str">
            <v>А58-40008-0058</v>
          </cell>
          <cell r="G453" t="str">
            <v>I класс</v>
          </cell>
          <cell r="H453" t="str">
            <v>58-13</v>
          </cell>
          <cell r="I453">
            <v>58</v>
          </cell>
          <cell r="J453" t="str">
            <v>НД</v>
          </cell>
        </row>
        <row r="454">
          <cell r="A454" t="str">
            <v>002003510542</v>
          </cell>
          <cell r="B454">
            <v>0</v>
          </cell>
          <cell r="C454" t="str">
            <v>Проч</v>
          </cell>
          <cell r="D454" t="str">
            <v>Акционерное общество "Самотлорнефтегаз"</v>
          </cell>
          <cell r="E454" t="str">
            <v>Пункт подготовки и сбора нефти (КСП-16), рег. № А58-40008-0059, I класс</v>
          </cell>
          <cell r="F454" t="str">
            <v>А58-40008-0059</v>
          </cell>
          <cell r="G454" t="str">
            <v>I класс</v>
          </cell>
          <cell r="H454" t="str">
            <v>58-13</v>
          </cell>
          <cell r="I454">
            <v>58</v>
          </cell>
          <cell r="J454" t="str">
            <v>НД</v>
          </cell>
        </row>
        <row r="455">
          <cell r="A455" t="str">
            <v>002003510543</v>
          </cell>
          <cell r="B455">
            <v>0</v>
          </cell>
          <cell r="C455" t="str">
            <v>Проч</v>
          </cell>
          <cell r="D455" t="str">
            <v>Акционерное общество "Самотлорнефтегаз"</v>
          </cell>
          <cell r="E455" t="str">
            <v>Пункт подготовки и сбора нефти (КСП-23), рег. № А58-40008-0060, I класс</v>
          </cell>
          <cell r="F455" t="str">
            <v>А58-40008-0060</v>
          </cell>
          <cell r="G455" t="str">
            <v>I класс</v>
          </cell>
          <cell r="H455" t="str">
            <v>58-13</v>
          </cell>
          <cell r="I455">
            <v>58</v>
          </cell>
          <cell r="J455" t="str">
            <v>НД</v>
          </cell>
        </row>
        <row r="456">
          <cell r="A456" t="str">
            <v>002003510544</v>
          </cell>
          <cell r="B456">
            <v>0</v>
          </cell>
          <cell r="C456" t="str">
            <v>Проч</v>
          </cell>
          <cell r="D456" t="str">
            <v>Акционерное общество "Самотлорнефтегаз"</v>
          </cell>
          <cell r="E456" t="str">
            <v>Площадка насосной станции (ДНС-26), рег. № А58-40008-0063, II класс</v>
          </cell>
          <cell r="F456" t="str">
            <v>А58-40008-0063</v>
          </cell>
          <cell r="G456" t="str">
            <v>II класс</v>
          </cell>
          <cell r="H456" t="str">
            <v>58-13</v>
          </cell>
          <cell r="I456">
            <v>58</v>
          </cell>
          <cell r="J456" t="str">
            <v>НД</v>
          </cell>
        </row>
        <row r="457">
          <cell r="A457" t="str">
            <v>002003510545</v>
          </cell>
          <cell r="B457">
            <v>0</v>
          </cell>
          <cell r="C457" t="str">
            <v>Проч</v>
          </cell>
          <cell r="D457" t="str">
            <v>Акционерное общество "Самотлорнефтегаз"</v>
          </cell>
          <cell r="E457" t="str">
            <v>Пункт подготовки и сбор нефти (ЦПС Тюменского месторождения), рег. № А58-40008-0182, II класс</v>
          </cell>
          <cell r="F457" t="str">
            <v>А58-40008-0182</v>
          </cell>
          <cell r="G457" t="str">
            <v>II класс</v>
          </cell>
          <cell r="H457" t="str">
            <v>58-13</v>
          </cell>
          <cell r="I457">
            <v>58</v>
          </cell>
          <cell r="J457" t="str">
            <v>НД</v>
          </cell>
        </row>
        <row r="458">
          <cell r="A458" t="str">
            <v>002003510546</v>
          </cell>
          <cell r="B458">
            <v>0</v>
          </cell>
          <cell r="C458" t="str">
            <v>Проч</v>
          </cell>
          <cell r="D458" t="str">
            <v>Акционерное общество "Самотлорнефтегаз"</v>
          </cell>
          <cell r="E458" t="str">
            <v>Пункт подготовки и сбора нефти (КСП-14), рег. № А58-40008-0183, I класс</v>
          </cell>
          <cell r="F458" t="str">
            <v>А58-40008-0183</v>
          </cell>
          <cell r="G458" t="str">
            <v>I класс</v>
          </cell>
          <cell r="H458" t="str">
            <v>58-13</v>
          </cell>
          <cell r="I458">
            <v>58</v>
          </cell>
          <cell r="J458" t="str">
            <v>НД</v>
          </cell>
        </row>
        <row r="459">
          <cell r="A459" t="str">
            <v>002003510547</v>
          </cell>
          <cell r="B459">
            <v>0</v>
          </cell>
          <cell r="C459" t="str">
            <v>Проч</v>
          </cell>
          <cell r="D459" t="str">
            <v>Акционерное общество "Самотлорнефтегаз"</v>
          </cell>
          <cell r="E459" t="str">
            <v>Пункт подготовки и сбора нефти (БЦТП), рег. № А58-40008-0184, I класс</v>
          </cell>
          <cell r="F459" t="str">
            <v>А58-40008-0184</v>
          </cell>
          <cell r="G459" t="str">
            <v>I класс</v>
          </cell>
          <cell r="H459" t="str">
            <v>58-13</v>
          </cell>
          <cell r="I459">
            <v>58</v>
          </cell>
          <cell r="J459" t="str">
            <v>НД</v>
          </cell>
        </row>
        <row r="460">
          <cell r="A460" t="str">
            <v>002003510548</v>
          </cell>
          <cell r="B460">
            <v>0</v>
          </cell>
          <cell r="C460" t="str">
            <v>Проч</v>
          </cell>
          <cell r="D460" t="str">
            <v>Акционерное общество "Самотлорнефтегаз"</v>
          </cell>
          <cell r="E460" t="str">
            <v>Система промысловых трубопроводов Лор-Еганского месторождения, рег. № А58-40008-0185, II класс</v>
          </cell>
          <cell r="F460" t="str">
            <v>А58-40008-0185</v>
          </cell>
          <cell r="G460" t="str">
            <v>II класс</v>
          </cell>
          <cell r="H460" t="str">
            <v>58-13</v>
          </cell>
          <cell r="I460">
            <v>58</v>
          </cell>
          <cell r="J460" t="str">
            <v>НД</v>
          </cell>
        </row>
        <row r="461">
          <cell r="A461" t="str">
            <v>002003510549</v>
          </cell>
          <cell r="B461">
            <v>0</v>
          </cell>
          <cell r="C461" t="str">
            <v>Проч</v>
          </cell>
          <cell r="D461" t="str">
            <v>Акционерное общество "Самотлорнефтегаз"</v>
          </cell>
          <cell r="E461" t="str">
            <v>Система промысловых трубопроводов Тюменского месторождения, рег. № А58-40008-0187, I класс</v>
          </cell>
          <cell r="F461" t="str">
            <v>А58-40008-0187</v>
          </cell>
          <cell r="G461" t="str">
            <v>I класс</v>
          </cell>
          <cell r="H461" t="str">
            <v>58-13</v>
          </cell>
          <cell r="I461">
            <v>58</v>
          </cell>
          <cell r="J461" t="str">
            <v>НД</v>
          </cell>
        </row>
        <row r="462">
          <cell r="A462" t="str">
            <v>002003510550</v>
          </cell>
          <cell r="B462">
            <v>0</v>
          </cell>
          <cell r="C462" t="str">
            <v>Проч</v>
          </cell>
          <cell r="D462" t="str">
            <v>Акционерное общество "Самотлорнефтегаз"</v>
          </cell>
          <cell r="E462" t="str">
            <v>Площадка насосной станции (ДНС-24), рег. № А58-40008-0196, II класс</v>
          </cell>
          <cell r="F462" t="str">
            <v>А58-40008-0196</v>
          </cell>
          <cell r="G462" t="str">
            <v>II класс</v>
          </cell>
          <cell r="H462" t="str">
            <v>58-13</v>
          </cell>
          <cell r="I462">
            <v>58</v>
          </cell>
          <cell r="J462" t="str">
            <v>НД</v>
          </cell>
        </row>
        <row r="463">
          <cell r="A463" t="str">
            <v>002003510551</v>
          </cell>
          <cell r="B463">
            <v>0</v>
          </cell>
          <cell r="C463" t="str">
            <v>Проч</v>
          </cell>
          <cell r="D463" t="str">
            <v>Акционерное общество "Самотлорнефтегаз"</v>
          </cell>
          <cell r="E463" t="str">
            <v>Площадка насосной станции (ДНС-32), рег. № А58-40008-0197, I класс</v>
          </cell>
          <cell r="F463" t="str">
            <v>А58-40008-0197</v>
          </cell>
          <cell r="G463" t="str">
            <v>I класс</v>
          </cell>
          <cell r="H463" t="str">
            <v>58-13</v>
          </cell>
          <cell r="I463">
            <v>58</v>
          </cell>
          <cell r="J463" t="str">
            <v>НД</v>
          </cell>
        </row>
        <row r="464">
          <cell r="A464" t="str">
            <v>002003510552</v>
          </cell>
          <cell r="B464">
            <v>0</v>
          </cell>
          <cell r="C464" t="str">
            <v>Проч</v>
          </cell>
          <cell r="D464" t="str">
            <v>Акционерное общество "Самотлорнефтегаз"</v>
          </cell>
          <cell r="E464" t="str">
            <v>Фонд скважин Малочерногорского месторождения, рег. № А58-40008-0199, III класс</v>
          </cell>
          <cell r="F464" t="str">
            <v>А58-40008-0199</v>
          </cell>
          <cell r="G464" t="str">
            <v>III класс</v>
          </cell>
          <cell r="H464" t="str">
            <v>58-13</v>
          </cell>
          <cell r="I464">
            <v>58</v>
          </cell>
          <cell r="J464" t="str">
            <v>НД</v>
          </cell>
        </row>
        <row r="465">
          <cell r="A465" t="str">
            <v>002003510553</v>
          </cell>
          <cell r="B465">
            <v>0</v>
          </cell>
          <cell r="C465" t="str">
            <v>Проч</v>
          </cell>
          <cell r="D465" t="str">
            <v>Акционерное общество "Самотлорнефтегаз"</v>
          </cell>
          <cell r="E465" t="str">
            <v>Система промысловых трубопроводов Малочерногорского месторождения, рег. № А58-40008-0200, II класс</v>
          </cell>
          <cell r="F465" t="str">
            <v>А58-40008-0200</v>
          </cell>
          <cell r="G465" t="str">
            <v>II класс</v>
          </cell>
          <cell r="H465" t="str">
            <v>58-13</v>
          </cell>
          <cell r="I465">
            <v>58</v>
          </cell>
          <cell r="J465" t="str">
            <v>НД</v>
          </cell>
        </row>
        <row r="466">
          <cell r="A466" t="str">
            <v>002003510554</v>
          </cell>
          <cell r="B466">
            <v>0</v>
          </cell>
          <cell r="C466" t="str">
            <v>Проч</v>
          </cell>
          <cell r="D466" t="str">
            <v>Акционерное общество "Самотлорнефтегаз"</v>
          </cell>
          <cell r="E466" t="str">
            <v>Фонд скважин Узунского месторождения АО "Самотлорнефтегаз", рег. № А58-40008-0202, III класс</v>
          </cell>
          <cell r="F466" t="str">
            <v>А58-40008-0202</v>
          </cell>
          <cell r="G466" t="str">
            <v>III класс</v>
          </cell>
          <cell r="H466" t="str">
            <v>58-13</v>
          </cell>
          <cell r="I466">
            <v>58</v>
          </cell>
          <cell r="J466" t="str">
            <v>НД</v>
          </cell>
        </row>
        <row r="467">
          <cell r="A467" t="str">
            <v>002003510626</v>
          </cell>
          <cell r="B467">
            <v>1</v>
          </cell>
          <cell r="C467" t="str">
            <v>Проч</v>
          </cell>
          <cell r="D467" t="str">
            <v>Акционерное общество "Нижневартовское нефтегазодобывающее предприятие"</v>
          </cell>
          <cell r="E467" t="str">
            <v>Система промысловых трубопроводов Хохряковского месторождения, рег. № А58-40117-0012, II класс</v>
          </cell>
          <cell r="F467" t="str">
            <v>А58-40117-0012</v>
          </cell>
          <cell r="G467" t="str">
            <v>II класс</v>
          </cell>
          <cell r="H467" t="str">
            <v>58-13</v>
          </cell>
          <cell r="I467">
            <v>58</v>
          </cell>
          <cell r="J467" t="str">
            <v>НД</v>
          </cell>
        </row>
        <row r="468">
          <cell r="A468" t="str">
            <v>002003510627</v>
          </cell>
          <cell r="B468">
            <v>0</v>
          </cell>
          <cell r="C468" t="str">
            <v>Проч</v>
          </cell>
          <cell r="D468" t="str">
            <v>Акционерное общество "Нижневартовское нефтегазодобывающее предприятие"</v>
          </cell>
          <cell r="E468" t="str">
            <v>Система промысловых трубопроводов Кошильского месторождения, рег. № А58-40117-0015, III класс</v>
          </cell>
          <cell r="F468" t="str">
            <v>А58-40117-0015</v>
          </cell>
          <cell r="G468" t="str">
            <v>III класс</v>
          </cell>
          <cell r="H468" t="str">
            <v>58-13</v>
          </cell>
          <cell r="I468">
            <v>58</v>
          </cell>
          <cell r="J468" t="str">
            <v>НД</v>
          </cell>
        </row>
        <row r="469">
          <cell r="A469" t="str">
            <v>002003510628</v>
          </cell>
          <cell r="B469">
            <v>0</v>
          </cell>
          <cell r="C469" t="str">
            <v>Проч</v>
          </cell>
          <cell r="D469" t="str">
            <v>Акционерное общество "Нижневартовское нефтегазодобывающее предприятие"</v>
          </cell>
          <cell r="E469" t="str">
            <v>Система промысловых трубопроводов Колик-Еганского месторождения, рег. № А58-40117-0016, II класс</v>
          </cell>
          <cell r="F469" t="str">
            <v>А58-40117-0016</v>
          </cell>
          <cell r="G469" t="str">
            <v>II класс</v>
          </cell>
          <cell r="H469" t="str">
            <v>58-13</v>
          </cell>
          <cell r="I469">
            <v>58</v>
          </cell>
          <cell r="J469" t="str">
            <v>НД</v>
          </cell>
        </row>
        <row r="470">
          <cell r="A470" t="str">
            <v>002003510629</v>
          </cell>
          <cell r="B470">
            <v>0</v>
          </cell>
          <cell r="C470" t="str">
            <v>Проч</v>
          </cell>
          <cell r="D470" t="str">
            <v>Акционерное общество "Нижневартовское нефтегазодобывающее предприятие"</v>
          </cell>
          <cell r="E470" t="str">
            <v>Площадка дожимной насосной станции №4 Кошильского месторождения, рег. № А58-40117-0023, II класс</v>
          </cell>
          <cell r="F470" t="str">
            <v>А58-40117-0023</v>
          </cell>
          <cell r="G470" t="str">
            <v>II класс</v>
          </cell>
          <cell r="H470" t="str">
            <v>58-13</v>
          </cell>
          <cell r="I470">
            <v>58</v>
          </cell>
          <cell r="J470" t="str">
            <v>НД</v>
          </cell>
        </row>
        <row r="471">
          <cell r="A471" t="str">
            <v>002003510630</v>
          </cell>
          <cell r="B471">
            <v>0</v>
          </cell>
          <cell r="C471" t="str">
            <v>Проч</v>
          </cell>
          <cell r="D471" t="str">
            <v>Акционерное общество "Нижневартовское нефтегазодобывающее предприятие"</v>
          </cell>
          <cell r="E471" t="str">
            <v>Площадка дожимной насосной станции №4 Орехово-Ермаковского месторождения, рег. № А58-40117-0027, II класс</v>
          </cell>
          <cell r="F471" t="str">
            <v>А58-40117-0027</v>
          </cell>
          <cell r="G471" t="str">
            <v>II класс</v>
          </cell>
          <cell r="H471" t="str">
            <v>58-13</v>
          </cell>
          <cell r="I471">
            <v>58</v>
          </cell>
          <cell r="J471" t="str">
            <v>НД</v>
          </cell>
        </row>
        <row r="472">
          <cell r="A472" t="str">
            <v>002003510631</v>
          </cell>
          <cell r="B472">
            <v>0</v>
          </cell>
          <cell r="C472" t="str">
            <v>Проч</v>
          </cell>
          <cell r="D472" t="str">
            <v>Акционерное общество "Нижневартовское нефтегазодобывающее предприятие"</v>
          </cell>
          <cell r="E472" t="str">
            <v>Площадка дожимной насосной станции ДНС-2 Ван-Еганского месторождения, рег. № А58-40117-0107, II класс</v>
          </cell>
          <cell r="F472" t="str">
            <v>А58-40117-0107</v>
          </cell>
          <cell r="G472" t="str">
            <v>II класс</v>
          </cell>
          <cell r="H472" t="str">
            <v>58-13</v>
          </cell>
          <cell r="I472">
            <v>58</v>
          </cell>
          <cell r="J472" t="str">
            <v>НД</v>
          </cell>
        </row>
        <row r="473">
          <cell r="A473" t="str">
            <v>002003510632</v>
          </cell>
          <cell r="B473">
            <v>0</v>
          </cell>
          <cell r="C473" t="str">
            <v>Проч</v>
          </cell>
          <cell r="D473" t="str">
            <v>Акционерное общество "Нижневартовское нефтегазодобывающее предприятие"</v>
          </cell>
          <cell r="E473" t="str">
            <v>Фонд скважин Узунского нефтяного месторождения, рег. № А58-40117-0117, III класс</v>
          </cell>
          <cell r="F473" t="str">
            <v>А58-40117-0117</v>
          </cell>
          <cell r="G473" t="str">
            <v>III класс</v>
          </cell>
          <cell r="H473" t="str">
            <v>58-13</v>
          </cell>
          <cell r="I473">
            <v>58</v>
          </cell>
          <cell r="J473" t="str">
            <v>НД</v>
          </cell>
        </row>
        <row r="474">
          <cell r="A474" t="str">
            <v>002003510620</v>
          </cell>
          <cell r="B474">
            <v>1</v>
          </cell>
          <cell r="C474" t="str">
            <v>Проч</v>
          </cell>
          <cell r="D474" t="str">
            <v>Акционерное общество "ТМК Нефтегазсервис-Нижневартовск"</v>
          </cell>
          <cell r="E474" t="str">
            <v>Сеть газопотребления центральной базы производственного обслуживания, рег. № А58-40079-0007, III класс</v>
          </cell>
          <cell r="F474" t="str">
            <v>А58-40079-0007</v>
          </cell>
          <cell r="G474" t="str">
            <v>III класс</v>
          </cell>
          <cell r="H474" t="str">
            <v>58-13</v>
          </cell>
          <cell r="I474">
            <v>58</v>
          </cell>
          <cell r="J474" t="str">
            <v>ГС</v>
          </cell>
        </row>
        <row r="475">
          <cell r="A475" t="str">
            <v>002003510645</v>
          </cell>
          <cell r="B475">
            <v>1</v>
          </cell>
          <cell r="C475" t="str">
            <v>Мал</v>
          </cell>
          <cell r="D475" t="str">
            <v>Общество с ограниченной ответственностью "Сибирьнефтегаз"</v>
          </cell>
          <cell r="E475" t="str">
            <v>Площадка цеха наполнения и хранения кислорода, рег. № А58-40438-0005, III класс</v>
          </cell>
          <cell r="F475" t="str">
            <v>А58-40438-0005</v>
          </cell>
          <cell r="G475" t="str">
            <v>III класс</v>
          </cell>
          <cell r="H475" t="str">
            <v>57-10</v>
          </cell>
          <cell r="I475">
            <v>58</v>
          </cell>
          <cell r="J475" t="str">
            <v>К</v>
          </cell>
        </row>
        <row r="476">
          <cell r="A476" t="str">
            <v>002003510633</v>
          </cell>
          <cell r="B476">
            <v>1</v>
          </cell>
          <cell r="C476" t="str">
            <v>Средн</v>
          </cell>
          <cell r="D476" t="str">
            <v>Общество с ограниченной ответственностью "Доркомплект"</v>
          </cell>
          <cell r="E476" t="str">
            <v>Сеть газопотребления ООО "Доркомплект", рег. № А58-40134-0004, III класс</v>
          </cell>
          <cell r="F476" t="str">
            <v>А58-40134-0004</v>
          </cell>
          <cell r="G476" t="str">
            <v>III класс</v>
          </cell>
          <cell r="H476" t="str">
            <v>58-13</v>
          </cell>
          <cell r="I476">
            <v>58</v>
          </cell>
          <cell r="J476" t="str">
            <v>ГС</v>
          </cell>
        </row>
        <row r="477">
          <cell r="A477" t="str">
            <v>002003510642</v>
          </cell>
          <cell r="B477">
            <v>1</v>
          </cell>
          <cell r="C477" t="str">
            <v>Проч</v>
          </cell>
          <cell r="D477" t="str">
            <v>Акционерное общество "Самотлорнефтепромхим"</v>
          </cell>
          <cell r="E477" t="str">
            <v>Участок ведения буровых работ, рег. № А58-40395-0005, III класс</v>
          </cell>
          <cell r="F477" t="str">
            <v>А58-40395-0005</v>
          </cell>
          <cell r="G477" t="str">
            <v>III класс</v>
          </cell>
          <cell r="H477" t="str">
            <v>58-13</v>
          </cell>
          <cell r="I477">
            <v>58</v>
          </cell>
          <cell r="J477" t="str">
            <v>НД</v>
          </cell>
        </row>
        <row r="478">
          <cell r="A478" t="str">
            <v>002003510635</v>
          </cell>
          <cell r="B478">
            <v>1</v>
          </cell>
          <cell r="C478" t="str">
            <v>Проч</v>
          </cell>
          <cell r="D478" t="str">
            <v>Акционерное общество "Нижневартовскавиа"</v>
          </cell>
          <cell r="E478" t="str">
            <v>Склад ГСМ (расходный), рег. № А58-40168-0002, III класс</v>
          </cell>
          <cell r="F478" t="str">
            <v>А58-40168-0002</v>
          </cell>
          <cell r="G478" t="str">
            <v>III класс</v>
          </cell>
          <cell r="H478" t="str">
            <v>57-10</v>
          </cell>
          <cell r="I478">
            <v>58</v>
          </cell>
          <cell r="J478" t="str">
            <v>НХ</v>
          </cell>
        </row>
        <row r="479">
          <cell r="A479" t="str">
            <v>002003510636</v>
          </cell>
          <cell r="B479">
            <v>0</v>
          </cell>
          <cell r="C479" t="str">
            <v>Проч</v>
          </cell>
          <cell r="D479" t="str">
            <v>Акционерное общество "Нижневартовскавиа"</v>
          </cell>
          <cell r="E479" t="str">
            <v>Склад ГСМ (прирельсовый), рег. № А58-40168-0003, III класс</v>
          </cell>
          <cell r="F479" t="str">
            <v>А58-40168-0003</v>
          </cell>
          <cell r="G479" t="str">
            <v>III класс</v>
          </cell>
          <cell r="H479" t="str">
            <v>57-10</v>
          </cell>
          <cell r="I479">
            <v>58</v>
          </cell>
          <cell r="J479" t="str">
            <v>НХ</v>
          </cell>
        </row>
        <row r="480">
          <cell r="A480" t="str">
            <v>002003510650</v>
          </cell>
          <cell r="B480">
            <v>1</v>
          </cell>
          <cell r="C480" t="str">
            <v>Мал</v>
          </cell>
          <cell r="D480" t="str">
            <v>Общество с ограниченной ответственностью "Техгаз"</v>
          </cell>
          <cell r="E480" t="str">
            <v>Площадка воздухоразделительной установки, рег. № А58-40516-0001, III класс</v>
          </cell>
          <cell r="F480" t="str">
            <v>А58-40516-0001</v>
          </cell>
          <cell r="G480" t="str">
            <v>III класс</v>
          </cell>
          <cell r="H480" t="str">
            <v>57-10</v>
          </cell>
          <cell r="I480">
            <v>58</v>
          </cell>
          <cell r="J480" t="str">
            <v>К</v>
          </cell>
        </row>
        <row r="481">
          <cell r="A481" t="str">
            <v>002003510667</v>
          </cell>
          <cell r="B481">
            <v>1</v>
          </cell>
          <cell r="C481" t="str">
            <v>Мал</v>
          </cell>
          <cell r="D481" t="str">
            <v>Общество с ограниченной ответственностью "ТранСим"</v>
          </cell>
          <cell r="E481" t="str">
            <v>Площадка паропреобразующей передвижной установки, рег. № А58-40666-0003, III класс</v>
          </cell>
          <cell r="F481" t="str">
            <v>А58-40666-0003</v>
          </cell>
          <cell r="G481" t="str">
            <v>III класс</v>
          </cell>
          <cell r="H481" t="str">
            <v>58-13</v>
          </cell>
          <cell r="I481">
            <v>58</v>
          </cell>
          <cell r="J481" t="str">
            <v>К</v>
          </cell>
        </row>
        <row r="482">
          <cell r="A482" t="str">
            <v>002003510649</v>
          </cell>
          <cell r="B482">
            <v>1</v>
          </cell>
          <cell r="C482" t="str">
            <v>Микр</v>
          </cell>
          <cell r="D482" t="str">
            <v>Общество с ограниченной ответственностью "НордТрансСервис"</v>
          </cell>
          <cell r="E482" t="str">
            <v>Сеть газопотребления ООО "НордТрансСервис", рег. № А58-40511-0001, III класс</v>
          </cell>
          <cell r="F482" t="str">
            <v>А58-40511-0001</v>
          </cell>
          <cell r="G482" t="str">
            <v>III класс</v>
          </cell>
          <cell r="H482" t="str">
            <v>58-13</v>
          </cell>
          <cell r="I482">
            <v>58</v>
          </cell>
          <cell r="J482" t="str">
            <v>ГС</v>
          </cell>
        </row>
        <row r="483">
          <cell r="A483" t="str">
            <v>002003510834</v>
          </cell>
          <cell r="B483">
            <v>1</v>
          </cell>
          <cell r="C483" t="str">
            <v>Мал</v>
          </cell>
          <cell r="D483" t="str">
            <v>Общество с ограниченной ответственностью "СибНафтаТранс"</v>
          </cell>
          <cell r="E483" t="str">
            <v>Участок паровых передвижных установок, рег. № А58-80654-0001, III класс</v>
          </cell>
          <cell r="F483" t="str">
            <v>А58-80654-0001</v>
          </cell>
          <cell r="G483" t="str">
            <v>III класс</v>
          </cell>
          <cell r="H483" t="str">
            <v>58-13</v>
          </cell>
          <cell r="I483">
            <v>58</v>
          </cell>
          <cell r="J483" t="str">
            <v>К</v>
          </cell>
        </row>
        <row r="484">
          <cell r="A484" t="str">
            <v>002003511031</v>
          </cell>
          <cell r="B484">
            <v>1</v>
          </cell>
          <cell r="C484" t="str">
            <v>Мал</v>
          </cell>
          <cell r="D484" t="str">
            <v>Общество с ограниченной ответственностью "СибНафтаТранс"</v>
          </cell>
          <cell r="E484" t="str">
            <v/>
          </cell>
          <cell r="F484" t="str">
            <v>лиценз58-13</v>
          </cell>
          <cell r="G484" t="str">
            <v>-</v>
          </cell>
          <cell r="H484" t="str">
            <v>58-13</v>
          </cell>
          <cell r="I484">
            <v>58</v>
          </cell>
          <cell r="J484" t="str">
            <v>НД</v>
          </cell>
        </row>
        <row r="485">
          <cell r="A485" t="str">
            <v>002003510659</v>
          </cell>
          <cell r="B485">
            <v>1</v>
          </cell>
          <cell r="C485" t="str">
            <v>Проч</v>
          </cell>
          <cell r="D485" t="str">
            <v>Общество с ограниченной ответственностью " Тарховское"</v>
          </cell>
          <cell r="E485" t="str">
            <v>Фонд скважин Северо-Сороминского месторождения, рег. № А58-40651-0007, III класс</v>
          </cell>
          <cell r="F485" t="str">
            <v>А58-40651-0007</v>
          </cell>
          <cell r="G485" t="str">
            <v>III класс</v>
          </cell>
          <cell r="H485" t="str">
            <v>58-13</v>
          </cell>
          <cell r="I485">
            <v>58</v>
          </cell>
          <cell r="J485" t="str">
            <v>НД</v>
          </cell>
        </row>
        <row r="486">
          <cell r="A486" t="str">
            <v>002003510660</v>
          </cell>
          <cell r="B486">
            <v>0</v>
          </cell>
          <cell r="C486" t="str">
            <v>Проч</v>
          </cell>
          <cell r="D486" t="str">
            <v>Общество с ограниченной ответственностью " Тарховское"</v>
          </cell>
          <cell r="E486" t="str">
            <v>Система межпромысловых трубопроводов Ершового месторождения, рег. № А58-40651-0011, III класс</v>
          </cell>
          <cell r="F486" t="str">
            <v>А58-40651-0011</v>
          </cell>
          <cell r="G486" t="str">
            <v>III класс</v>
          </cell>
          <cell r="H486" t="str">
            <v>58-13</v>
          </cell>
          <cell r="I486">
            <v>58</v>
          </cell>
          <cell r="J486" t="str">
            <v>НД</v>
          </cell>
        </row>
        <row r="487">
          <cell r="A487" t="str">
            <v>002003510661</v>
          </cell>
          <cell r="B487">
            <v>0</v>
          </cell>
          <cell r="C487" t="str">
            <v>Проч</v>
          </cell>
          <cell r="D487" t="str">
            <v>Общество с ограниченной ответственностью " Тарховское"</v>
          </cell>
          <cell r="E487" t="str">
            <v>Фонд скважин Северо-Тарховского месторождения, рег. № А58-40651-0012, III класс</v>
          </cell>
          <cell r="F487" t="str">
            <v>А58-40651-0012</v>
          </cell>
          <cell r="G487" t="str">
            <v>III класс</v>
          </cell>
          <cell r="H487" t="str">
            <v>58-13</v>
          </cell>
          <cell r="I487">
            <v>58</v>
          </cell>
          <cell r="J487" t="str">
            <v>НД</v>
          </cell>
        </row>
        <row r="488">
          <cell r="A488" t="str">
            <v>002003510662</v>
          </cell>
          <cell r="B488">
            <v>0</v>
          </cell>
          <cell r="C488" t="str">
            <v>Проч</v>
          </cell>
          <cell r="D488" t="str">
            <v>Общество с ограниченной ответственностью " Тарховское"</v>
          </cell>
          <cell r="E488" t="str">
            <v>Система промысловых трубопроводов Северо-Тарховского месторождения, рег. № А58-40651-0013, III класс</v>
          </cell>
          <cell r="F488" t="str">
            <v>А58-40651-0013</v>
          </cell>
          <cell r="G488" t="str">
            <v>III класс</v>
          </cell>
          <cell r="H488" t="str">
            <v>58-13</v>
          </cell>
          <cell r="I488">
            <v>58</v>
          </cell>
          <cell r="J488" t="str">
            <v>НД</v>
          </cell>
        </row>
        <row r="489">
          <cell r="A489" t="str">
            <v>002003510663</v>
          </cell>
          <cell r="B489">
            <v>0</v>
          </cell>
          <cell r="C489" t="str">
            <v>Проч</v>
          </cell>
          <cell r="D489" t="str">
            <v>Общество с ограниченной ответственностью " Тарховское"</v>
          </cell>
          <cell r="E489" t="str">
            <v>Фонд скважин Туль-Еганского месторождения, рег. № А58-40651-0014, III класс</v>
          </cell>
          <cell r="F489" t="str">
            <v>А58-40651-0014</v>
          </cell>
          <cell r="G489" t="str">
            <v>III класс</v>
          </cell>
          <cell r="H489" t="str">
            <v>58-13</v>
          </cell>
          <cell r="I489">
            <v>58</v>
          </cell>
          <cell r="J489" t="str">
            <v>НД</v>
          </cell>
        </row>
        <row r="490">
          <cell r="A490" t="str">
            <v>002003510664</v>
          </cell>
          <cell r="B490">
            <v>0</v>
          </cell>
          <cell r="C490" t="str">
            <v>Проч</v>
          </cell>
          <cell r="D490" t="str">
            <v>Общество с ограниченной ответственностью " Тарховское"</v>
          </cell>
          <cell r="E490" t="str">
            <v>Система промысловых трубопроводов Туль-Еганского месторождения, рег. № А58-40651-0015, III класс</v>
          </cell>
          <cell r="F490" t="str">
            <v>А58-40651-0015</v>
          </cell>
          <cell r="G490" t="str">
            <v>III класс</v>
          </cell>
          <cell r="H490" t="str">
            <v>58-13</v>
          </cell>
          <cell r="I490">
            <v>58</v>
          </cell>
          <cell r="J490" t="str">
            <v>НД</v>
          </cell>
        </row>
        <row r="491">
          <cell r="A491" t="str">
            <v>002003510665</v>
          </cell>
          <cell r="B491">
            <v>0</v>
          </cell>
          <cell r="C491" t="str">
            <v>Проч</v>
          </cell>
          <cell r="D491" t="str">
            <v>Общество с ограниченной ответственностью " Тарховское"</v>
          </cell>
          <cell r="E491" t="str">
            <v>Система промысловых трубопроводов Никольского месторождения, рег. № А58-40651-0017, III класс</v>
          </cell>
          <cell r="F491" t="str">
            <v>А58-40651-0017</v>
          </cell>
          <cell r="G491" t="str">
            <v>III класс</v>
          </cell>
          <cell r="H491" t="str">
            <v>58-13</v>
          </cell>
          <cell r="I491">
            <v>58</v>
          </cell>
          <cell r="J491" t="str">
            <v>НД</v>
          </cell>
        </row>
        <row r="492">
          <cell r="A492" t="str">
            <v>002003510833</v>
          </cell>
          <cell r="B492">
            <v>1</v>
          </cell>
          <cell r="C492" t="str">
            <v>Средн</v>
          </cell>
          <cell r="D492" t="str">
            <v>Общество с ограниченной ответственностью "Галс"</v>
          </cell>
          <cell r="E492" t="str">
            <v>Участок паровых передвижных установок, рег. № А58-80645-0002, III класс</v>
          </cell>
          <cell r="F492" t="str">
            <v>А58-80645-0002</v>
          </cell>
          <cell r="G492" t="str">
            <v>III класс</v>
          </cell>
          <cell r="H492" t="str">
            <v>58-13</v>
          </cell>
          <cell r="I492">
            <v>58</v>
          </cell>
          <cell r="J492" t="str">
            <v>К</v>
          </cell>
        </row>
        <row r="493">
          <cell r="A493" t="str">
            <v>002003511032</v>
          </cell>
          <cell r="B493">
            <v>1</v>
          </cell>
          <cell r="C493" t="str">
            <v>Средн</v>
          </cell>
          <cell r="D493" t="str">
            <v>Общество сограниченной ответственностью "Галс"</v>
          </cell>
          <cell r="E493" t="str">
            <v/>
          </cell>
          <cell r="F493" t="str">
            <v>лиценз58-13</v>
          </cell>
          <cell r="G493" t="str">
            <v>-</v>
          </cell>
          <cell r="H493" t="str">
            <v>58-13</v>
          </cell>
          <cell r="I493">
            <v>58</v>
          </cell>
          <cell r="J493" t="str">
            <v>НД</v>
          </cell>
        </row>
        <row r="494">
          <cell r="A494" t="str">
            <v>002003510831</v>
          </cell>
          <cell r="B494">
            <v>1</v>
          </cell>
          <cell r="C494" t="str">
            <v>Мал</v>
          </cell>
          <cell r="D494" t="str">
            <v>Общество с ограниченной ответственностью "Пылинское"</v>
          </cell>
          <cell r="E494" t="str">
            <v>Площадка дожимной насосной станции Западно-Пылинского месторождения, рег. № А58-80632-0003, III класс</v>
          </cell>
          <cell r="F494" t="str">
            <v>А58-80632-0003</v>
          </cell>
          <cell r="G494" t="str">
            <v>III класс</v>
          </cell>
          <cell r="H494" t="str">
            <v>58-13</v>
          </cell>
          <cell r="I494">
            <v>58</v>
          </cell>
          <cell r="J494" t="str">
            <v>НД</v>
          </cell>
        </row>
        <row r="495">
          <cell r="A495" t="str">
            <v>002003510668</v>
          </cell>
          <cell r="B495">
            <v>1</v>
          </cell>
          <cell r="C495" t="str">
            <v>Проч</v>
          </cell>
          <cell r="D495" t="str">
            <v>Общество с ограниченной ответственностью "Запсибтрансгаз"</v>
          </cell>
          <cell r="E495" t="str">
            <v>Участок магистрального газопровода (Нижневартовское ЛПУ), рег. № А58-40712-0012, I класс</v>
          </cell>
          <cell r="F495" t="str">
            <v>А58-40712-0012</v>
          </cell>
          <cell r="G495" t="str">
            <v>I класс</v>
          </cell>
          <cell r="H495" t="str">
            <v>57-14</v>
          </cell>
          <cell r="I495">
            <v>58</v>
          </cell>
          <cell r="J495" t="str">
            <v>МТ</v>
          </cell>
        </row>
        <row r="496">
          <cell r="A496" t="str">
            <v>002003510845</v>
          </cell>
          <cell r="B496">
            <v>1</v>
          </cell>
          <cell r="C496" t="str">
            <v>Проч</v>
          </cell>
          <cell r="D496" t="str">
            <v>Общество с ограниченной ответственностью "Инженерный Технологический Сервис"</v>
          </cell>
          <cell r="E496" t="str">
            <v>Участок ведения буровых работ, рег. № А58-80709-0001, III класс</v>
          </cell>
          <cell r="F496" t="str">
            <v>А58-80709-0001</v>
          </cell>
          <cell r="G496" t="str">
            <v>III класс</v>
          </cell>
          <cell r="H496" t="str">
            <v>58-13</v>
          </cell>
          <cell r="I496">
            <v>58</v>
          </cell>
          <cell r="J496" t="str">
            <v>НД</v>
          </cell>
        </row>
        <row r="497">
          <cell r="A497" t="str">
            <v>002003510821</v>
          </cell>
          <cell r="B497">
            <v>1</v>
          </cell>
          <cell r="C497" t="str">
            <v>Микр</v>
          </cell>
          <cell r="D497" t="str">
            <v>Общество с ограниченной ответственностью " НБ-Сервис"</v>
          </cell>
          <cell r="E497" t="str">
            <v>Склад ГСМ, рег. № А58-80475-0001, III класс</v>
          </cell>
          <cell r="F497" t="str">
            <v>А58-80475-0001</v>
          </cell>
          <cell r="G497" t="str">
            <v>III класс</v>
          </cell>
          <cell r="H497" t="str">
            <v>57-10</v>
          </cell>
          <cell r="I497">
            <v>58</v>
          </cell>
          <cell r="J497" t="str">
            <v>НХ</v>
          </cell>
        </row>
        <row r="498">
          <cell r="A498" t="str">
            <v>002003510866</v>
          </cell>
          <cell r="B498">
            <v>1</v>
          </cell>
          <cell r="C498" t="str">
            <v>Мал</v>
          </cell>
          <cell r="D498" t="str">
            <v>Общество с ограниченной ответственностью "Нефтьэнергопродукт"</v>
          </cell>
          <cell r="E498" t="str">
            <v>Склад ГСМ ООО "НЭП", рег. № А58-80823-0001, III класс</v>
          </cell>
          <cell r="F498" t="str">
            <v>А58-80823-0001</v>
          </cell>
          <cell r="G498" t="str">
            <v>III класс</v>
          </cell>
          <cell r="H498" t="str">
            <v>57-10</v>
          </cell>
          <cell r="I498">
            <v>58</v>
          </cell>
          <cell r="J498" t="str">
            <v>НХ</v>
          </cell>
        </row>
        <row r="499">
          <cell r="A499" t="str">
            <v>002003510868</v>
          </cell>
          <cell r="B499">
            <v>1</v>
          </cell>
          <cell r="C499" t="str">
            <v>Микр</v>
          </cell>
          <cell r="D499" t="str">
            <v>Общество с ограниченной ответственностью многопрофильная компания "Север-Строй"</v>
          </cell>
          <cell r="E499" t="str">
            <v>Площадка участка наполнения кислородных баллонов, рег. № А58-80848-0001, III класс</v>
          </cell>
          <cell r="F499" t="str">
            <v>А58-80848-0001</v>
          </cell>
          <cell r="G499" t="str">
            <v>III класс</v>
          </cell>
          <cell r="H499" t="str">
            <v>57-10</v>
          </cell>
          <cell r="I499">
            <v>58</v>
          </cell>
          <cell r="J499" t="str">
            <v>К</v>
          </cell>
        </row>
        <row r="500">
          <cell r="A500" t="str">
            <v>002003511033</v>
          </cell>
          <cell r="B500">
            <v>1</v>
          </cell>
          <cell r="C500" t="str">
            <v>Мал</v>
          </cell>
          <cell r="D500" t="str">
            <v>Общество с ограниченной ответственностью "Ресурс"</v>
          </cell>
          <cell r="E500" t="str">
            <v/>
          </cell>
          <cell r="F500" t="str">
            <v>лиценз58-13</v>
          </cell>
          <cell r="G500" t="str">
            <v>-</v>
          </cell>
          <cell r="H500" t="str">
            <v>58-13</v>
          </cell>
          <cell r="I500">
            <v>58</v>
          </cell>
          <cell r="J500" t="str">
            <v>НД</v>
          </cell>
        </row>
        <row r="501">
          <cell r="A501" t="str">
            <v>002003511034</v>
          </cell>
          <cell r="B501">
            <v>1</v>
          </cell>
          <cell r="C501" t="str">
            <v>Проч</v>
          </cell>
          <cell r="D501" t="str">
            <v>Общество с ограниченной ответственностью "Специализированная Транспортная Компания"</v>
          </cell>
          <cell r="E501" t="str">
            <v/>
          </cell>
          <cell r="F501" t="str">
            <v>лиценз58-13</v>
          </cell>
          <cell r="G501" t="str">
            <v>-</v>
          </cell>
          <cell r="H501" t="str">
            <v>58-13</v>
          </cell>
          <cell r="I501">
            <v>58</v>
          </cell>
          <cell r="J501" t="str">
            <v>НД</v>
          </cell>
        </row>
        <row r="502">
          <cell r="A502" t="str">
            <v>002003511035</v>
          </cell>
          <cell r="B502">
            <v>1</v>
          </cell>
          <cell r="C502" t="str">
            <v>Мал</v>
          </cell>
          <cell r="D502" t="str">
            <v>Общество с ограниченной ответственностью "Транс ТЭК"</v>
          </cell>
          <cell r="E502" t="str">
            <v/>
          </cell>
          <cell r="F502" t="str">
            <v>лиценз58-13</v>
          </cell>
          <cell r="G502" t="str">
            <v>-</v>
          </cell>
          <cell r="H502" t="str">
            <v>58-13</v>
          </cell>
          <cell r="I502">
            <v>58</v>
          </cell>
          <cell r="J502" t="str">
            <v>НД</v>
          </cell>
        </row>
        <row r="503">
          <cell r="A503" t="str">
            <v>002003510873</v>
          </cell>
          <cell r="B503">
            <v>1</v>
          </cell>
          <cell r="C503" t="str">
            <v>Мал</v>
          </cell>
          <cell r="D503" t="str">
            <v>Общество с ограниченной ответственностью "Транспортная компания "Галактика"</v>
          </cell>
          <cell r="E503" t="str">
            <v>Участок паровых передвижных установок, рег. № А58-80883-0002, III класс</v>
          </cell>
          <cell r="F503" t="str">
            <v>А58-80883-0002</v>
          </cell>
          <cell r="G503" t="str">
            <v>III класс</v>
          </cell>
          <cell r="H503" t="str">
            <v>58-13</v>
          </cell>
          <cell r="I503">
            <v>58</v>
          </cell>
          <cell r="J503" t="str">
            <v>К</v>
          </cell>
        </row>
        <row r="504">
          <cell r="A504" t="str">
            <v>002003511036</v>
          </cell>
          <cell r="B504">
            <v>1</v>
          </cell>
          <cell r="C504" t="str">
            <v>Мал</v>
          </cell>
          <cell r="D504" t="str">
            <v>Общество с ограниченной ответственностью "Транспортная компания "Галактика"</v>
          </cell>
          <cell r="E504" t="str">
            <v/>
          </cell>
          <cell r="F504" t="str">
            <v>лиценз58-13</v>
          </cell>
          <cell r="G504" t="str">
            <v>-</v>
          </cell>
          <cell r="H504" t="str">
            <v>58-13</v>
          </cell>
          <cell r="I504">
            <v>58</v>
          </cell>
          <cell r="J504" t="str">
            <v>НД</v>
          </cell>
        </row>
        <row r="505">
          <cell r="A505" t="str">
            <v>002003510734</v>
          </cell>
          <cell r="B505">
            <v>1</v>
          </cell>
          <cell r="C505" t="str">
            <v>Средн</v>
          </cell>
          <cell r="D505" t="str">
            <v>Общество с ограниченной ответственностью "Нефтеюганскпромсервис"</v>
          </cell>
          <cell r="E505" t="str">
            <v>Площадка установки получения (кислорода, азота) Вынгаяхинское месторождение, рег. № А58-70545-0004, III класс</v>
          </cell>
          <cell r="F505" t="str">
            <v>А58-70545-0004</v>
          </cell>
          <cell r="G505" t="str">
            <v>III класс</v>
          </cell>
          <cell r="H505" t="str">
            <v>57-10</v>
          </cell>
          <cell r="I505">
            <v>59</v>
          </cell>
          <cell r="J505" t="str">
            <v>К</v>
          </cell>
        </row>
        <row r="506">
          <cell r="A506" t="str">
            <v>002003510712</v>
          </cell>
          <cell r="B506">
            <v>0</v>
          </cell>
          <cell r="C506" t="str">
            <v>Проч</v>
          </cell>
          <cell r="D506" t="str">
            <v>Общество с ограниченной ответственностью "РН-Юганскнефтегаз"</v>
          </cell>
          <cell r="E506" t="str">
            <v>Пункт подготовки и сбора нефти №7 Приобского месторождения, рег. № А58-70075-0066, I класс</v>
          </cell>
          <cell r="F506" t="str">
            <v>А58-70075-0066</v>
          </cell>
          <cell r="G506" t="str">
            <v>I класс</v>
          </cell>
          <cell r="H506" t="str">
            <v>58-15</v>
          </cell>
          <cell r="I506">
            <v>58</v>
          </cell>
          <cell r="J506" t="str">
            <v>НД</v>
          </cell>
        </row>
        <row r="507">
          <cell r="A507" t="str">
            <v>002003510713</v>
          </cell>
          <cell r="B507">
            <v>0</v>
          </cell>
          <cell r="C507" t="str">
            <v>Проч</v>
          </cell>
          <cell r="D507" t="str">
            <v>Общество с ограниченной ответственностью "РН-Юганскнефтегаз"</v>
          </cell>
          <cell r="E507" t="str">
            <v>Площадка насосной станции (КНС) №3 Приобского месторождения, рег. № А58-70075-0077, III класс</v>
          </cell>
          <cell r="F507" t="str">
            <v>А58-70075-0077</v>
          </cell>
          <cell r="G507" t="str">
            <v>III класс</v>
          </cell>
          <cell r="H507" t="str">
            <v>58-15</v>
          </cell>
          <cell r="I507">
            <v>58</v>
          </cell>
          <cell r="J507" t="str">
            <v>НД</v>
          </cell>
        </row>
        <row r="508">
          <cell r="A508" t="str">
            <v>002003510714</v>
          </cell>
          <cell r="B508">
            <v>0</v>
          </cell>
          <cell r="C508" t="str">
            <v>Проч</v>
          </cell>
          <cell r="D508" t="str">
            <v>Общество с ограниченной ответственностью "РН-Юганскнефтегаз"</v>
          </cell>
          <cell r="E508" t="str">
            <v>Фонд скважин Мамонтовского месторождения, рег. № А58-70075-0087, III класс</v>
          </cell>
          <cell r="F508" t="str">
            <v>А58-70075-0087</v>
          </cell>
          <cell r="G508" t="str">
            <v>III класс</v>
          </cell>
          <cell r="H508" t="str">
            <v>58-12</v>
          </cell>
          <cell r="I508">
            <v>58</v>
          </cell>
          <cell r="J508" t="str">
            <v>НД</v>
          </cell>
        </row>
        <row r="509">
          <cell r="A509" t="str">
            <v>002003510715</v>
          </cell>
          <cell r="B509">
            <v>0</v>
          </cell>
          <cell r="C509" t="str">
            <v>Проч</v>
          </cell>
          <cell r="D509" t="str">
            <v>Общество с ограниченной ответственностью "РН-Юганскнефтегаз"</v>
          </cell>
          <cell r="E509" t="str">
            <v>Система межпромысловых трубопроводов Мамонтовского месторождения, рег. № А58-70075-0112, III класс</v>
          </cell>
          <cell r="F509" t="str">
            <v>А58-70075-0112</v>
          </cell>
          <cell r="G509" t="str">
            <v>I класс</v>
          </cell>
          <cell r="H509" t="str">
            <v>58-12</v>
          </cell>
          <cell r="I509">
            <v>58</v>
          </cell>
          <cell r="J509" t="str">
            <v>НД</v>
          </cell>
        </row>
        <row r="510">
          <cell r="A510" t="str">
            <v>002003510717</v>
          </cell>
          <cell r="B510">
            <v>0</v>
          </cell>
          <cell r="C510" t="str">
            <v>Проч</v>
          </cell>
          <cell r="D510" t="str">
            <v>Общество с ограниченной ответственностью "РН-Юганскнефтегаз"</v>
          </cell>
          <cell r="E510" t="str">
            <v>Площадка насосной станции с УПСВ в районе 201 куста Приобского месторождения, рег. № А58-70075-0215, I класс</v>
          </cell>
          <cell r="F510" t="str">
            <v>А58-70075-0215</v>
          </cell>
          <cell r="G510" t="str">
            <v>I класс</v>
          </cell>
          <cell r="H510" t="str">
            <v>58-15</v>
          </cell>
          <cell r="I510">
            <v>58</v>
          </cell>
          <cell r="J510" t="str">
            <v>НД</v>
          </cell>
        </row>
        <row r="511">
          <cell r="A511" t="str">
            <v>002003510718</v>
          </cell>
          <cell r="B511">
            <v>0</v>
          </cell>
          <cell r="C511" t="str">
            <v>Проч</v>
          </cell>
          <cell r="D511" t="str">
            <v>Общество с ограниченной ответственностью "РН-Юганскнефтегаз"</v>
          </cell>
          <cell r="E511" t="str">
            <v>Участок комплексной подготовки газа (КС) Приобского месторождения, рег. № А58-70075-0289, III класс</v>
          </cell>
          <cell r="F511" t="str">
            <v>А58-70075-0289</v>
          </cell>
          <cell r="G511" t="str">
            <v>III класс</v>
          </cell>
          <cell r="H511" t="str">
            <v>58-15</v>
          </cell>
          <cell r="I511">
            <v>58</v>
          </cell>
          <cell r="J511" t="str">
            <v>НД</v>
          </cell>
        </row>
        <row r="512">
          <cell r="A512" t="str">
            <v>002003510719</v>
          </cell>
          <cell r="B512">
            <v>0</v>
          </cell>
          <cell r="C512" t="str">
            <v>Проч</v>
          </cell>
          <cell r="D512" t="str">
            <v>Общество с ограниченной ответственностью "РН-Юганскнефтегаз"</v>
          </cell>
          <cell r="E512" t="str">
            <v>Система теплоснабжения (Ханты-Мансийский район), рег. № А58-70075-0301, III класс</v>
          </cell>
          <cell r="F512" t="str">
            <v>А58-70075-0301</v>
          </cell>
          <cell r="G512" t="str">
            <v>III класс</v>
          </cell>
          <cell r="H512" t="str">
            <v>58-15</v>
          </cell>
          <cell r="I512">
            <v>58</v>
          </cell>
          <cell r="J512" t="str">
            <v>ГС</v>
          </cell>
        </row>
        <row r="513">
          <cell r="A513" t="str">
            <v>002003510720</v>
          </cell>
          <cell r="B513">
            <v>0</v>
          </cell>
          <cell r="C513" t="str">
            <v>Проч</v>
          </cell>
          <cell r="D513" t="str">
            <v>Общество с ограниченной ответственностью "РН-Юганскнефтегаз"</v>
          </cell>
          <cell r="E513" t="str">
            <v>Система теплоснабжения (г.Нефтеюганск), рег. № А58-70075-0305, III класс</v>
          </cell>
          <cell r="F513" t="str">
            <v>А58-70075-0305</v>
          </cell>
          <cell r="G513" t="str">
            <v>III класс</v>
          </cell>
          <cell r="H513" t="str">
            <v>58-12</v>
          </cell>
          <cell r="I513">
            <v>58</v>
          </cell>
          <cell r="J513" t="str">
            <v>ГС</v>
          </cell>
        </row>
        <row r="514">
          <cell r="A514" t="str">
            <v>002003510721</v>
          </cell>
          <cell r="B514">
            <v>0</v>
          </cell>
          <cell r="C514" t="str">
            <v>Проч</v>
          </cell>
          <cell r="D514" t="str">
            <v>Общество с ограниченной ответственностью "РН-Юганскнефтегаз"</v>
          </cell>
          <cell r="E514" t="str">
            <v>Площадка насосной станции (КНС) в районе куста № 175 Приобского месторождения, рег. № А58-70075-0306, III класс</v>
          </cell>
          <cell r="F514" t="str">
            <v>А58-70075-0306</v>
          </cell>
          <cell r="G514" t="str">
            <v>III класс</v>
          </cell>
          <cell r="H514" t="str">
            <v>58-15</v>
          </cell>
          <cell r="I514">
            <v>58</v>
          </cell>
          <cell r="J514" t="str">
            <v>НД</v>
          </cell>
        </row>
        <row r="515">
          <cell r="A515" t="str">
            <v>002003510722</v>
          </cell>
          <cell r="B515">
            <v>0</v>
          </cell>
          <cell r="C515" t="str">
            <v>Проч</v>
          </cell>
          <cell r="D515" t="str">
            <v>Общество с ограниченной ответственностью "РН-Юганскнефтегаз"</v>
          </cell>
          <cell r="E515" t="str">
            <v>Площадка насосной станции (КНС) в районе куста № 39 Приобского месторождения, рег. № А58-70075-0307, III класс</v>
          </cell>
          <cell r="F515" t="str">
            <v>А58-70075-0307</v>
          </cell>
          <cell r="G515" t="str">
            <v>III класс</v>
          </cell>
          <cell r="H515" t="str">
            <v>58-15</v>
          </cell>
          <cell r="I515">
            <v>58</v>
          </cell>
          <cell r="J515" t="str">
            <v>НД</v>
          </cell>
        </row>
        <row r="516">
          <cell r="A516" t="str">
            <v>002003510723</v>
          </cell>
          <cell r="B516">
            <v>0</v>
          </cell>
          <cell r="C516" t="str">
            <v>Проч</v>
          </cell>
          <cell r="D516" t="str">
            <v>Общество с ограниченной ответственностью "РН-Юганскнефтегаз"</v>
          </cell>
          <cell r="E516" t="str">
            <v>Площадка насосной станции (КНС) в районе куста № 55 Приобского месторождения, рег. № А58-70075-0311, III класс</v>
          </cell>
          <cell r="F516" t="str">
            <v>А58-70075-0311</v>
          </cell>
          <cell r="G516" t="str">
            <v>III класс</v>
          </cell>
          <cell r="H516" t="str">
            <v>58-15</v>
          </cell>
          <cell r="I516">
            <v>58</v>
          </cell>
          <cell r="J516" t="str">
            <v>НД</v>
          </cell>
        </row>
        <row r="517">
          <cell r="A517" t="str">
            <v>002003510874</v>
          </cell>
          <cell r="B517">
            <v>1</v>
          </cell>
          <cell r="C517" t="str">
            <v>Проч</v>
          </cell>
          <cell r="D517" t="str">
            <v>Общество с ограниченной ответственностью "Торговый дом "Капитал"</v>
          </cell>
          <cell r="E517" t="str">
            <v>Склад ГСМ, г. Ноябрьск, рег. № А58-80887-0001, III класс</v>
          </cell>
          <cell r="F517" t="str">
            <v>А58-80887-0001</v>
          </cell>
          <cell r="G517" t="str">
            <v>III класс</v>
          </cell>
          <cell r="H517" t="str">
            <v>57-10</v>
          </cell>
          <cell r="I517">
            <v>59</v>
          </cell>
          <cell r="J517" t="str">
            <v>НХ</v>
          </cell>
        </row>
        <row r="518">
          <cell r="A518" t="str">
            <v>002003510825</v>
          </cell>
          <cell r="B518">
            <v>1</v>
          </cell>
          <cell r="C518" t="str">
            <v>Мал</v>
          </cell>
          <cell r="D518" t="str">
            <v>Общество с ограниченной ответственностью "Инновационные технологии"</v>
          </cell>
          <cell r="E518" t="str">
            <v>Площадка участка ППУА, рег. № А58-80574-0001, III класс</v>
          </cell>
          <cell r="F518" t="str">
            <v>А58-80574-0001</v>
          </cell>
          <cell r="G518" t="str">
            <v>III класс</v>
          </cell>
          <cell r="H518" t="str">
            <v>58-12</v>
          </cell>
          <cell r="I518">
            <v>58</v>
          </cell>
          <cell r="J518" t="str">
            <v>К</v>
          </cell>
        </row>
        <row r="519">
          <cell r="A519" t="str">
            <v>002003510826</v>
          </cell>
          <cell r="B519">
            <v>0</v>
          </cell>
          <cell r="C519" t="str">
            <v>Мал</v>
          </cell>
          <cell r="D519" t="str">
            <v>Общество с ограниченной ответственностью "Инновационные технологии"</v>
          </cell>
          <cell r="E519" t="str">
            <v>Автогазозаправочная станция газомоторного топлива, рег. № А58-80574-0002, III класс</v>
          </cell>
          <cell r="F519" t="str">
            <v>А58-80574-0002</v>
          </cell>
          <cell r="G519" t="str">
            <v>III класс</v>
          </cell>
          <cell r="H519" t="str">
            <v>58-12</v>
          </cell>
          <cell r="I519">
            <v>58</v>
          </cell>
          <cell r="J519" t="str">
            <v>ГС</v>
          </cell>
        </row>
        <row r="520">
          <cell r="A520" t="str">
            <v>002003510843</v>
          </cell>
          <cell r="B520">
            <v>1</v>
          </cell>
          <cell r="C520" t="str">
            <v>Микр</v>
          </cell>
          <cell r="D520" t="str">
            <v>Общество с ограниченной ответственностью "Римон"</v>
          </cell>
          <cell r="E520" t="str">
            <v>Площадка воздухоразделительной установки, рег. № А58-80692-0001, III класс</v>
          </cell>
          <cell r="F520" t="str">
            <v>А58-80692-0001</v>
          </cell>
          <cell r="G520" t="str">
            <v>III класс</v>
          </cell>
          <cell r="H520" t="str">
            <v>57-10</v>
          </cell>
          <cell r="I520">
            <v>58</v>
          </cell>
          <cell r="J520" t="str">
            <v>К</v>
          </cell>
        </row>
        <row r="521">
          <cell r="A521" t="str">
            <v>002003510837</v>
          </cell>
          <cell r="B521">
            <v>1</v>
          </cell>
          <cell r="C521" t="str">
            <v>Мал</v>
          </cell>
          <cell r="D521" t="str">
            <v>Общество с ограниченной ответственностью "Энерготранссервис-1"</v>
          </cell>
          <cell r="E521" t="str">
            <v>Площадка установки получения кислорода-1, рег. № А58-80691-0002, III класс</v>
          </cell>
          <cell r="F521" t="str">
            <v>А58-80691-0002</v>
          </cell>
          <cell r="G521" t="str">
            <v>III класс</v>
          </cell>
          <cell r="H521" t="str">
            <v>57-10</v>
          </cell>
          <cell r="I521">
            <v>58</v>
          </cell>
          <cell r="J521" t="str">
            <v>К</v>
          </cell>
        </row>
        <row r="522">
          <cell r="A522" t="str">
            <v>002003510838</v>
          </cell>
          <cell r="B522">
            <v>0</v>
          </cell>
          <cell r="C522" t="str">
            <v>Мал</v>
          </cell>
          <cell r="D522" t="str">
            <v>Общество с ограниченной ответственностью "Энерготранссервис-1"</v>
          </cell>
          <cell r="E522" t="str">
            <v>Площадка воздухоразделительной установки-1, рег. № А58-80691-0003, III класс</v>
          </cell>
          <cell r="F522" t="str">
            <v>А58-80691-0003</v>
          </cell>
          <cell r="G522" t="str">
            <v>III класс</v>
          </cell>
          <cell r="H522" t="str">
            <v>57-10</v>
          </cell>
          <cell r="I522">
            <v>58</v>
          </cell>
          <cell r="J522" t="str">
            <v>К</v>
          </cell>
        </row>
        <row r="523">
          <cell r="A523" t="str">
            <v>002003510839</v>
          </cell>
          <cell r="B523">
            <v>0</v>
          </cell>
          <cell r="C523" t="str">
            <v>Мал</v>
          </cell>
          <cell r="D523" t="str">
            <v>Общество с ограниченной ответственностью "Энерготранссервис-1"</v>
          </cell>
          <cell r="E523" t="str">
            <v>Площадка установки получения кислорода-2, рег. № А58-80691-0004, III класс</v>
          </cell>
          <cell r="F523" t="str">
            <v>А58-80691-0004</v>
          </cell>
          <cell r="G523" t="str">
            <v>III класс</v>
          </cell>
          <cell r="H523" t="str">
            <v>57-10</v>
          </cell>
          <cell r="I523">
            <v>58</v>
          </cell>
          <cell r="J523" t="str">
            <v>К</v>
          </cell>
        </row>
        <row r="524">
          <cell r="A524" t="str">
            <v>002003510840</v>
          </cell>
          <cell r="B524">
            <v>0</v>
          </cell>
          <cell r="C524" t="str">
            <v>Мал</v>
          </cell>
          <cell r="D524" t="str">
            <v>Общество с ограниченной ответственностью "Энерготранссервис-1"</v>
          </cell>
          <cell r="E524" t="str">
            <v>Станция газонаполнительная, рег. № А58-80691-0006, III класс</v>
          </cell>
          <cell r="F524" t="str">
            <v>А58-80691-0006</v>
          </cell>
          <cell r="G524" t="str">
            <v>III класс</v>
          </cell>
          <cell r="H524" t="str">
            <v>58-12</v>
          </cell>
          <cell r="I524">
            <v>58</v>
          </cell>
          <cell r="J524" t="str">
            <v>ГС</v>
          </cell>
        </row>
        <row r="525">
          <cell r="A525" t="str">
            <v>002003510841</v>
          </cell>
          <cell r="B525">
            <v>0</v>
          </cell>
          <cell r="C525" t="str">
            <v>Мал</v>
          </cell>
          <cell r="D525" t="str">
            <v>Общество с ограниченной ответственностью "Энерготранссервис-1"</v>
          </cell>
          <cell r="E525" t="str">
            <v>Станция газозаправочная (автомобильная), рег. № А58-80691-0007, III класс</v>
          </cell>
          <cell r="F525" t="str">
            <v>А58-80691-0007</v>
          </cell>
          <cell r="G525" t="str">
            <v>III класс</v>
          </cell>
          <cell r="H525" t="str">
            <v>58-12</v>
          </cell>
          <cell r="I525">
            <v>58</v>
          </cell>
          <cell r="J525" t="str">
            <v>ГС</v>
          </cell>
        </row>
        <row r="526">
          <cell r="A526" t="str">
            <v>002003510842</v>
          </cell>
          <cell r="B526">
            <v>0</v>
          </cell>
          <cell r="C526" t="str">
            <v>Мал</v>
          </cell>
          <cell r="D526" t="str">
            <v>Общество с ограниченной ответственностью "Энерготранссервис-1"</v>
          </cell>
          <cell r="E526" t="str">
            <v>Станция газозаправочная (автомобильная)-1, рег. № А58-80691-0008, III класс</v>
          </cell>
          <cell r="F526" t="str">
            <v>А58-80691-0008</v>
          </cell>
          <cell r="G526" t="str">
            <v>III класс</v>
          </cell>
          <cell r="H526" t="str">
            <v>58-12</v>
          </cell>
          <cell r="I526">
            <v>58</v>
          </cell>
          <cell r="J526" t="str">
            <v>ГС</v>
          </cell>
        </row>
        <row r="527">
          <cell r="A527" t="str">
            <v>002003510849</v>
          </cell>
          <cell r="B527">
            <v>1</v>
          </cell>
          <cell r="C527" t="str">
            <v>Проч</v>
          </cell>
          <cell r="D527" t="str">
            <v>Общество с ограниченной ответственностью "КанБайкал"</v>
          </cell>
          <cell r="E527" t="str">
            <v>Система промысловых трубопроводов Унтыгейского месторождения, рег. № А58-80722-0002, II класс</v>
          </cell>
          <cell r="F527" t="str">
            <v>А58-80722-0002</v>
          </cell>
          <cell r="G527" t="str">
            <v>II класс</v>
          </cell>
          <cell r="H527" t="str">
            <v>58-12</v>
          </cell>
          <cell r="I527">
            <v>58</v>
          </cell>
          <cell r="J527" t="str">
            <v>НД</v>
          </cell>
        </row>
        <row r="528">
          <cell r="A528" t="str">
            <v>002003510850</v>
          </cell>
          <cell r="B528">
            <v>0</v>
          </cell>
          <cell r="C528" t="str">
            <v>Проч</v>
          </cell>
          <cell r="D528" t="str">
            <v>Общество с ограниченной ответственностью "КанБайкал"</v>
          </cell>
          <cell r="E528" t="str">
            <v>Фонд скважин Кулунского месторождения, рег. № А58-80722-0004, III класс</v>
          </cell>
          <cell r="F528" t="str">
            <v>А58-80722-0004</v>
          </cell>
          <cell r="G528" t="str">
            <v>III класс</v>
          </cell>
          <cell r="H528" t="str">
            <v>58-12</v>
          </cell>
          <cell r="I528">
            <v>58</v>
          </cell>
          <cell r="J528" t="str">
            <v>НД</v>
          </cell>
        </row>
        <row r="529">
          <cell r="A529" t="str">
            <v>002003510561</v>
          </cell>
          <cell r="B529">
            <v>1</v>
          </cell>
          <cell r="C529" t="str">
            <v>Проч</v>
          </cell>
          <cell r="D529" t="str">
            <v>Открытое акционерное общество "Славнефть-Мегионнефтегаз"</v>
          </cell>
          <cell r="E529" t="str">
            <v>Система промысловых (межпромысловых) трубопроводов Аганского месторождения, рег. № А58-40027-0042, II класс</v>
          </cell>
          <cell r="F529" t="str">
            <v>А58-40027-0042</v>
          </cell>
          <cell r="G529" t="str">
            <v>II класс</v>
          </cell>
          <cell r="H529" t="str">
            <v>58-13</v>
          </cell>
          <cell r="I529">
            <v>58</v>
          </cell>
          <cell r="J529" t="str">
            <v>НД</v>
          </cell>
        </row>
        <row r="530">
          <cell r="A530" t="str">
            <v>002003510562</v>
          </cell>
          <cell r="B530">
            <v>0</v>
          </cell>
          <cell r="C530" t="str">
            <v>Проч</v>
          </cell>
          <cell r="D530" t="str">
            <v>Открытое акционерное общество "Славнефть-Мегионнефтегаз"</v>
          </cell>
          <cell r="E530" t="str">
            <v>Объекты системы обустройства месторождения, сбора, подготовки и транспортировки углеводородов Мыхпайского месторождения (Система промысловых (межпромысловых) трубопроводов), рег. № А58-40027-0044, II класс</v>
          </cell>
          <cell r="F530" t="str">
            <v>А58-40027-0044</v>
          </cell>
          <cell r="G530" t="str">
            <v>II класс</v>
          </cell>
          <cell r="H530" t="str">
            <v>58-13</v>
          </cell>
          <cell r="I530">
            <v>58</v>
          </cell>
          <cell r="J530" t="str">
            <v>НД</v>
          </cell>
        </row>
        <row r="531">
          <cell r="A531" t="str">
            <v>002003510563</v>
          </cell>
          <cell r="B531">
            <v>0</v>
          </cell>
          <cell r="C531" t="str">
            <v>Проч</v>
          </cell>
          <cell r="D531" t="str">
            <v>Открытое акционерное общество "Славнефть-Мегионнефтегаз"</v>
          </cell>
          <cell r="E531" t="str">
            <v>Система промысловых (межпромысловых) трубопроводов Северо-Покурского месторождения, рег. № А58-40027-0046, II класс</v>
          </cell>
          <cell r="F531" t="str">
            <v>А58-40027-0046</v>
          </cell>
          <cell r="G531" t="str">
            <v>II класс</v>
          </cell>
          <cell r="H531" t="str">
            <v>58-13</v>
          </cell>
          <cell r="I531">
            <v>58</v>
          </cell>
          <cell r="J531" t="str">
            <v>НД</v>
          </cell>
        </row>
        <row r="532">
          <cell r="A532" t="str">
            <v>002003510564</v>
          </cell>
          <cell r="B532">
            <v>0</v>
          </cell>
          <cell r="C532" t="str">
            <v>Проч</v>
          </cell>
          <cell r="D532" t="str">
            <v>Открытое акционерное общество "Славнефть-Мегионнефтегаз"</v>
          </cell>
          <cell r="E532" t="str">
            <v>Система промысловых (межпромысловых) трубопроводов Ватинского месторождения, рег. № А58-40027-0048, II класс</v>
          </cell>
          <cell r="F532" t="str">
            <v>А58-40027-0048</v>
          </cell>
          <cell r="G532" t="str">
            <v>II класс</v>
          </cell>
          <cell r="H532" t="str">
            <v>58-13</v>
          </cell>
          <cell r="I532">
            <v>58</v>
          </cell>
          <cell r="J532" t="str">
            <v>НД</v>
          </cell>
        </row>
        <row r="533">
          <cell r="A533" t="str">
            <v>002003510565</v>
          </cell>
          <cell r="B533">
            <v>0</v>
          </cell>
          <cell r="C533" t="str">
            <v>Проч</v>
          </cell>
          <cell r="D533" t="str">
            <v>Открытое акционерное общество "Славнефть-Мегионнефтегаз"</v>
          </cell>
          <cell r="E533" t="str">
            <v>Площадка насосной станции (ДНС - Мыхпайского месторождения), рег. № А58-40027-0058, III класс</v>
          </cell>
          <cell r="F533" t="str">
            <v>А58-40027-0058</v>
          </cell>
          <cell r="G533" t="str">
            <v>III класс</v>
          </cell>
          <cell r="H533" t="str">
            <v>58-13</v>
          </cell>
          <cell r="I533">
            <v>58</v>
          </cell>
          <cell r="J533" t="str">
            <v>НД</v>
          </cell>
        </row>
        <row r="534">
          <cell r="A534" t="str">
            <v>002003510566</v>
          </cell>
          <cell r="B534">
            <v>0</v>
          </cell>
          <cell r="C534" t="str">
            <v>Проч</v>
          </cell>
          <cell r="D534" t="str">
            <v>Открытое акционерное общество "Славнефть-Мегионнефтегаз"</v>
          </cell>
          <cell r="E534" t="str">
            <v>Площадка насосной станции (ДНС-1 - Мегионского месторождения), рег. № А58-40027-0059, II класс</v>
          </cell>
          <cell r="F534" t="str">
            <v>А58-40027-0059</v>
          </cell>
          <cell r="G534" t="str">
            <v>II класс</v>
          </cell>
          <cell r="H534" t="str">
            <v>58-13</v>
          </cell>
          <cell r="I534">
            <v>58</v>
          </cell>
          <cell r="J534" t="str">
            <v>НД</v>
          </cell>
        </row>
        <row r="535">
          <cell r="A535" t="str">
            <v>002003510567</v>
          </cell>
          <cell r="B535">
            <v>0</v>
          </cell>
          <cell r="C535" t="str">
            <v>Проч</v>
          </cell>
          <cell r="D535" t="str">
            <v>Открытое акционерное общество "Славнефть-Мегионнефтегаз"</v>
          </cell>
          <cell r="E535" t="str">
            <v>Площадка насосной станции (ДНС-1 - Ватинского месторождения), рег. № А58-40027-0060, II класс</v>
          </cell>
          <cell r="F535" t="str">
            <v>А58-40027-0060</v>
          </cell>
          <cell r="G535" t="str">
            <v>II класс</v>
          </cell>
          <cell r="H535" t="str">
            <v>58-13</v>
          </cell>
          <cell r="I535">
            <v>58</v>
          </cell>
          <cell r="J535" t="str">
            <v>НД</v>
          </cell>
        </row>
        <row r="536">
          <cell r="A536" t="str">
            <v>002003510568</v>
          </cell>
          <cell r="B536">
            <v>0</v>
          </cell>
          <cell r="C536" t="str">
            <v>Проч</v>
          </cell>
          <cell r="D536" t="str">
            <v>Открытое акционерное общество "Славнефть-Мегионнефтегаз"</v>
          </cell>
          <cell r="E536" t="str">
            <v>Площадка насосной станции (ДНС-2 Ватинского месторождения), рег. № А58-40027-0061, II класс</v>
          </cell>
          <cell r="F536" t="str">
            <v>А58-40027-0061</v>
          </cell>
          <cell r="G536" t="str">
            <v>II класс</v>
          </cell>
          <cell r="H536" t="str">
            <v>58-13</v>
          </cell>
          <cell r="I536">
            <v>58</v>
          </cell>
          <cell r="J536" t="str">
            <v>НД</v>
          </cell>
        </row>
        <row r="537">
          <cell r="A537" t="str">
            <v>002003510569</v>
          </cell>
          <cell r="B537">
            <v>0</v>
          </cell>
          <cell r="C537" t="str">
            <v>Проч</v>
          </cell>
          <cell r="D537" t="str">
            <v>Открытое акционерное общество "Славнефть-Мегионнефтегаз"</v>
          </cell>
          <cell r="E537" t="str">
            <v>Площадка насосной станции (ДНС-3 Ватинского месторождения), рег. № А58-40027-0062, II класс</v>
          </cell>
          <cell r="F537" t="str">
            <v>А58-40027-0062</v>
          </cell>
          <cell r="G537" t="str">
            <v>II класс</v>
          </cell>
          <cell r="H537" t="str">
            <v>58-13</v>
          </cell>
          <cell r="I537">
            <v>58</v>
          </cell>
          <cell r="J537" t="str">
            <v>НД</v>
          </cell>
        </row>
        <row r="538">
          <cell r="A538" t="str">
            <v>002003510570</v>
          </cell>
          <cell r="B538">
            <v>0</v>
          </cell>
          <cell r="C538" t="str">
            <v>Проч</v>
          </cell>
          <cell r="D538" t="str">
            <v>Открытое акционерное общество "Славнефть-Мегионнефтегаз"</v>
          </cell>
          <cell r="E538" t="str">
            <v>Площадка насосной станции (ДНС-2 Северо-Покурского месторождения), рег. № А58-40027-0064, II класс</v>
          </cell>
          <cell r="F538" t="str">
            <v>А58-40027-0064</v>
          </cell>
          <cell r="G538" t="str">
            <v>II класс</v>
          </cell>
          <cell r="H538" t="str">
            <v>58-13</v>
          </cell>
          <cell r="I538">
            <v>58</v>
          </cell>
          <cell r="J538" t="str">
            <v>НД</v>
          </cell>
        </row>
        <row r="539">
          <cell r="A539" t="str">
            <v>002003510571</v>
          </cell>
          <cell r="B539">
            <v>0</v>
          </cell>
          <cell r="C539" t="str">
            <v>Проч</v>
          </cell>
          <cell r="D539" t="str">
            <v>Открытое акционерное общество "Славнефть-Мегионнефтегаз"</v>
          </cell>
          <cell r="E539" t="str">
            <v>Площадка насосной станции (ДНС-2 Аганского месторождения), рег. № А58-40027-0065, II класс</v>
          </cell>
          <cell r="F539" t="str">
            <v>А58-40027-0065</v>
          </cell>
          <cell r="G539" t="str">
            <v>II класс</v>
          </cell>
          <cell r="H539" t="str">
            <v>58-13</v>
          </cell>
          <cell r="I539">
            <v>58</v>
          </cell>
          <cell r="J539" t="str">
            <v>НД</v>
          </cell>
        </row>
        <row r="540">
          <cell r="A540" t="str">
            <v>002003510572</v>
          </cell>
          <cell r="B540">
            <v>0</v>
          </cell>
          <cell r="C540" t="str">
            <v>Проч</v>
          </cell>
          <cell r="D540" t="str">
            <v>Открытое акционерное общество "Славнефть-Мегионнефтегаз"</v>
          </cell>
          <cell r="E540" t="str">
            <v>Система промысловых (межпромысловых) трубопроводов Северо-Ореховского месторождения, рег. № А58-40027-0149, II класс</v>
          </cell>
          <cell r="F540" t="str">
            <v>А58-40027-0149</v>
          </cell>
          <cell r="G540" t="str">
            <v>II класс</v>
          </cell>
          <cell r="H540" t="str">
            <v>58-13</v>
          </cell>
          <cell r="I540">
            <v>58</v>
          </cell>
          <cell r="J540" t="str">
            <v>НД</v>
          </cell>
        </row>
        <row r="541">
          <cell r="A541" t="str">
            <v>002003510573</v>
          </cell>
          <cell r="B541">
            <v>0</v>
          </cell>
          <cell r="C541" t="str">
            <v>Проч</v>
          </cell>
          <cell r="D541" t="str">
            <v>Открытое акционерное общество "Славнефть-Мегионнефтегаз"</v>
          </cell>
          <cell r="E541" t="str">
            <v>Площадка насосной станции (ДНС-1 Северо-Ореховского месторождения), рег. № А58-40027-0157, II класс</v>
          </cell>
          <cell r="F541" t="str">
            <v>А58-40027-0157</v>
          </cell>
          <cell r="G541" t="str">
            <v>II класс</v>
          </cell>
          <cell r="H541" t="str">
            <v>58-13</v>
          </cell>
          <cell r="I541">
            <v>58</v>
          </cell>
          <cell r="J541" t="str">
            <v>НД</v>
          </cell>
        </row>
        <row r="542">
          <cell r="A542" t="str">
            <v>002003510574</v>
          </cell>
          <cell r="B542">
            <v>0</v>
          </cell>
          <cell r="C542" t="str">
            <v>Проч</v>
          </cell>
          <cell r="D542" t="str">
            <v>Открытое акционерное общество "Славнефть-Мегионнефтегаз"</v>
          </cell>
          <cell r="E542" t="str">
            <v>Площадка насосной станции (ДНС-2 Северо-Ореховского месторождения), рег. № А58-40027-0158, II класс</v>
          </cell>
          <cell r="F542" t="str">
            <v>А58-40027-0158</v>
          </cell>
          <cell r="G542" t="str">
            <v>II класс</v>
          </cell>
          <cell r="H542" t="str">
            <v>58-13</v>
          </cell>
          <cell r="I542">
            <v>58</v>
          </cell>
          <cell r="J542" t="str">
            <v>НД</v>
          </cell>
        </row>
        <row r="543">
          <cell r="A543" t="str">
            <v>002003510575</v>
          </cell>
          <cell r="B543">
            <v>0</v>
          </cell>
          <cell r="C543" t="str">
            <v>Проч</v>
          </cell>
          <cell r="D543" t="str">
            <v>Открытое акционерное общество "Славнефть-Мегионнефтегаз"</v>
          </cell>
          <cell r="E543" t="str">
            <v>Фонд скважин Островного месторождения, рег. № А58-40027-0213, III класс</v>
          </cell>
          <cell r="F543" t="str">
            <v>А58-40027-0213</v>
          </cell>
          <cell r="G543" t="str">
            <v>III класс</v>
          </cell>
          <cell r="H543" t="str">
            <v>58-13</v>
          </cell>
          <cell r="I543">
            <v>58</v>
          </cell>
          <cell r="J543" t="str">
            <v>НД</v>
          </cell>
        </row>
        <row r="544">
          <cell r="A544" t="str">
            <v>002003510576</v>
          </cell>
          <cell r="B544">
            <v>0</v>
          </cell>
          <cell r="C544" t="str">
            <v>Проч</v>
          </cell>
          <cell r="D544" t="str">
            <v>Открытое акционерное общество "Славнефть-Мегионнефтегаз"</v>
          </cell>
          <cell r="E544" t="str">
            <v>Площадка насосной станции (ДНС Узунского месторождения), рег. № А58-40027-0216, II класс</v>
          </cell>
          <cell r="F544" t="str">
            <v>А58-40027-0216</v>
          </cell>
          <cell r="G544" t="str">
            <v>II класс</v>
          </cell>
          <cell r="H544" t="str">
            <v>58-13</v>
          </cell>
          <cell r="I544">
            <v>58</v>
          </cell>
          <cell r="J544" t="str">
            <v>НД</v>
          </cell>
        </row>
        <row r="545">
          <cell r="A545" t="str">
            <v>002003510639</v>
          </cell>
          <cell r="B545">
            <v>1</v>
          </cell>
          <cell r="C545" t="str">
            <v>Проч</v>
          </cell>
          <cell r="D545" t="str">
            <v>Общество с ограниченной ответственностью "Мегионское управление буровых работ"</v>
          </cell>
          <cell r="E545" t="str">
            <v>Участок ведения буровых работ, рег. № А58-40348-0001, III класс</v>
          </cell>
          <cell r="F545" t="str">
            <v>А58-40348-0001</v>
          </cell>
          <cell r="G545" t="str">
            <v>III класс</v>
          </cell>
          <cell r="H545" t="str">
            <v>58-13</v>
          </cell>
          <cell r="I545">
            <v>58</v>
          </cell>
          <cell r="J545" t="str">
            <v>НД</v>
          </cell>
        </row>
        <row r="546">
          <cell r="A546" t="str">
            <v>002003510666</v>
          </cell>
          <cell r="B546">
            <v>1</v>
          </cell>
          <cell r="C546" t="str">
            <v>Проч</v>
          </cell>
          <cell r="D546" t="str">
            <v>Общество с ограниченной ответственностью "Буровая Сервисная Компания Норд-Ост Гео"</v>
          </cell>
          <cell r="E546" t="str">
            <v>Участок ведения буровых работ, рег. № А58-40658-0001, III класс</v>
          </cell>
          <cell r="F546" t="str">
            <v>А58-40658-0001</v>
          </cell>
          <cell r="G546" t="str">
            <v>III класс</v>
          </cell>
          <cell r="H546" t="str">
            <v>57-07</v>
          </cell>
          <cell r="I546">
            <v>57</v>
          </cell>
          <cell r="J546" t="str">
            <v>НД</v>
          </cell>
        </row>
        <row r="547">
          <cell r="A547" t="str">
            <v>002003510998</v>
          </cell>
          <cell r="B547">
            <v>1</v>
          </cell>
          <cell r="C547" t="str">
            <v>Проч</v>
          </cell>
          <cell r="D547" t="str">
            <v>Общество с ограниченной ответственностью "Буровая Сервисная Компания Норд-Ост Гео"</v>
          </cell>
          <cell r="E547" t="str">
            <v/>
          </cell>
          <cell r="F547" t="str">
            <v>лиценз57-07</v>
          </cell>
          <cell r="G547" t="str">
            <v>-</v>
          </cell>
          <cell r="H547" t="str">
            <v>57-07</v>
          </cell>
          <cell r="I547">
            <v>57</v>
          </cell>
          <cell r="J547" t="str">
            <v>НД</v>
          </cell>
        </row>
        <row r="548">
          <cell r="A548" t="str">
            <v>002003511037</v>
          </cell>
          <cell r="B548">
            <v>1</v>
          </cell>
          <cell r="C548" t="str">
            <v>Микр</v>
          </cell>
          <cell r="D548" t="str">
            <v>Общество с ограниченной ответственностью "Аркаим"</v>
          </cell>
          <cell r="E548" t="str">
            <v/>
          </cell>
          <cell r="F548" t="str">
            <v>лиценз58-13</v>
          </cell>
          <cell r="G548" t="str">
            <v>-</v>
          </cell>
          <cell r="H548" t="str">
            <v>58-13</v>
          </cell>
          <cell r="I548">
            <v>58</v>
          </cell>
          <cell r="J548" t="str">
            <v>НД</v>
          </cell>
        </row>
        <row r="549">
          <cell r="A549" t="str">
            <v>002003510516</v>
          </cell>
          <cell r="B549">
            <v>1</v>
          </cell>
          <cell r="C549" t="str">
            <v>Микр</v>
          </cell>
          <cell r="D549" t="str">
            <v>Общество с ограниченной ответственностью "ТеплоСервис"</v>
          </cell>
          <cell r="E549" t="str">
            <v>Сеть газопотребления ОАО "Агроника", рег. № А58-30161-0001, III класс</v>
          </cell>
          <cell r="F549" t="str">
            <v>А58-30161-0001</v>
          </cell>
          <cell r="G549" t="str">
            <v>III класс</v>
          </cell>
          <cell r="H549" t="str">
            <v>58-15</v>
          </cell>
          <cell r="I549">
            <v>58</v>
          </cell>
          <cell r="J549" t="str">
            <v>ГС</v>
          </cell>
        </row>
        <row r="550">
          <cell r="A550" t="str">
            <v>002003510517</v>
          </cell>
          <cell r="B550">
            <v>0</v>
          </cell>
          <cell r="C550" t="str">
            <v>Микр</v>
          </cell>
          <cell r="D550" t="str">
            <v>Общество с ограниченной ответственностью "ТеплоСервис"</v>
          </cell>
          <cell r="E550" t="str">
            <v>Сеть газопотребления ОАО "Агроника" - котельная Молокозавода, рег. № А58-30161-0002, III класс</v>
          </cell>
          <cell r="F550" t="str">
            <v>А58-30161-0002</v>
          </cell>
          <cell r="G550" t="str">
            <v>III класс</v>
          </cell>
          <cell r="H550" t="str">
            <v>58-15</v>
          </cell>
          <cell r="I550">
            <v>58</v>
          </cell>
          <cell r="J550" t="str">
            <v>ГС</v>
          </cell>
        </row>
        <row r="551">
          <cell r="A551" t="str">
            <v>002003510518</v>
          </cell>
          <cell r="B551">
            <v>0</v>
          </cell>
          <cell r="C551" t="str">
            <v>Микр</v>
          </cell>
          <cell r="D551" t="str">
            <v>Общество с ограниченной ответственностью "ТеплоСервис"</v>
          </cell>
          <cell r="E551" t="str">
            <v>Сеть газопотребления МБОУ ДОД "Детско-юношеская спортивная школа "Старт", рег. № А58-30161-0003, III класс</v>
          </cell>
          <cell r="F551" t="str">
            <v>А58-30161-0003</v>
          </cell>
          <cell r="G551" t="str">
            <v>III класс</v>
          </cell>
          <cell r="H551" t="str">
            <v>58-15</v>
          </cell>
          <cell r="I551">
            <v>58</v>
          </cell>
          <cell r="J551" t="str">
            <v>ГС</v>
          </cell>
        </row>
        <row r="552">
          <cell r="A552" t="str">
            <v>002003510513</v>
          </cell>
          <cell r="B552">
            <v>1</v>
          </cell>
          <cell r="C552" t="str">
            <v>Проч</v>
          </cell>
          <cell r="D552" t="str">
            <v>ОАО "Когалымнефтегеофизика"; Склад взрывчатых материалов постоянный поверхностный расходный</v>
          </cell>
          <cell r="E552" t="str">
            <v>рег. № А58-30087-0019, III класс</v>
          </cell>
          <cell r="F552" t="str">
            <v>А58-30087-0019</v>
          </cell>
          <cell r="G552" t="str">
            <v>III класс</v>
          </cell>
          <cell r="H552" t="str">
            <v>58-07</v>
          </cell>
          <cell r="I552">
            <v>58</v>
          </cell>
          <cell r="J552" t="str">
            <v>ВМ</v>
          </cell>
        </row>
        <row r="553">
          <cell r="A553" t="str">
            <v>002003510488</v>
          </cell>
          <cell r="B553">
            <v>0</v>
          </cell>
          <cell r="C553" t="str">
            <v>Проч</v>
          </cell>
          <cell r="D553" t="str">
            <v>Общество с ограниченной ответственностью "ЛУКОЙЛ-Западная Сибирь"</v>
          </cell>
          <cell r="E553" t="str">
            <v>Участок предварительной подготовки нефти, УПСВ ДНС-3 Тевлинско-Русскинского месторождения, ТПП "Когалымнефтегаз", рег. № А58-30016-0031, III класс</v>
          </cell>
          <cell r="F553" t="str">
            <v>А58-30016-0031</v>
          </cell>
          <cell r="G553" t="str">
            <v>III класс</v>
          </cell>
          <cell r="H553" t="str">
            <v>58-12</v>
          </cell>
          <cell r="I553">
            <v>58</v>
          </cell>
          <cell r="J553" t="str">
            <v>НД</v>
          </cell>
        </row>
        <row r="554">
          <cell r="A554" t="str">
            <v>002003510490</v>
          </cell>
          <cell r="B554">
            <v>0</v>
          </cell>
          <cell r="C554" t="str">
            <v>Проч</v>
          </cell>
          <cell r="D554" t="str">
            <v>Общество с ограниченной ответственностью "ЛУКОЙЛ-Западная Сибирь"</v>
          </cell>
          <cell r="E554" t="str">
            <v>Объект системы сбора и транспортировки углеводородов (система промысловых трубопроводов) ДНС-5 Тевлинско-Русскинского месторождения, ТПП "Когалымнефтегаз", рег. № А58-30016-0050, III класс</v>
          </cell>
          <cell r="F554" t="str">
            <v>А58-30016-0050</v>
          </cell>
          <cell r="G554" t="str">
            <v>III класс</v>
          </cell>
          <cell r="H554" t="str">
            <v>58-12</v>
          </cell>
          <cell r="I554">
            <v>58</v>
          </cell>
          <cell r="J554" t="str">
            <v>НД</v>
          </cell>
        </row>
        <row r="555">
          <cell r="A555" t="str">
            <v>002003510492</v>
          </cell>
          <cell r="B555">
            <v>0</v>
          </cell>
          <cell r="C555" t="str">
            <v>Проч</v>
          </cell>
          <cell r="D555" t="str">
            <v>Общество с ограниченной ответственностью "ЛУКОЙЛ-Западная Сибирь"</v>
          </cell>
          <cell r="E555" t="str">
            <v>Объект системы сбора, подготовки углеводородов ДНС Тальникового месторождения ТПП "Урайнефтегаз" (ДНС), рег. № А58-30016-0459, II класс</v>
          </cell>
          <cell r="F555" t="str">
            <v>А58-30016-0459</v>
          </cell>
          <cell r="G555" t="str">
            <v>II класс</v>
          </cell>
          <cell r="H555" t="str">
            <v>58-15</v>
          </cell>
          <cell r="I555">
            <v>58</v>
          </cell>
          <cell r="J555" t="str">
            <v>НД</v>
          </cell>
        </row>
        <row r="556">
          <cell r="A556" t="str">
            <v>002003510494</v>
          </cell>
          <cell r="B556">
            <v>0</v>
          </cell>
          <cell r="C556" t="str">
            <v>Проч</v>
          </cell>
          <cell r="D556" t="str">
            <v>Общество с ограниченной ответственностью "ЛУКОЙЛ-Западная Сибирь"</v>
          </cell>
          <cell r="E556" t="str">
            <v>Пункт подготовки и сбора нефти -ЦППН ТПП "Урайнефтегаз", рег. № А58-30016-0743, II класс</v>
          </cell>
          <cell r="F556" t="str">
            <v>А58-30016-0743</v>
          </cell>
          <cell r="G556" t="str">
            <v>II класс</v>
          </cell>
          <cell r="H556" t="str">
            <v>58-15</v>
          </cell>
          <cell r="I556">
            <v>58</v>
          </cell>
          <cell r="J556" t="str">
            <v>НД</v>
          </cell>
        </row>
        <row r="557">
          <cell r="A557" t="str">
            <v>002003510495</v>
          </cell>
          <cell r="B557">
            <v>0</v>
          </cell>
          <cell r="C557" t="str">
            <v>Проч</v>
          </cell>
          <cell r="D557" t="str">
            <v>Общество с ограниченной ответственностью "ЛУКОЙЛ-Западная Сибирь"</v>
          </cell>
          <cell r="E557" t="str">
            <v>Пункт подготовки и сбора нефти - цех подготовки и перекачки нефти (ЦППН), ТПП "Покачевнефтегаз", рег. № А58-30016-1725, I класс</v>
          </cell>
          <cell r="F557" t="str">
            <v>А58-30016-1725</v>
          </cell>
          <cell r="G557" t="str">
            <v>I класс</v>
          </cell>
          <cell r="H557" t="str">
            <v>58-13</v>
          </cell>
          <cell r="I557">
            <v>58</v>
          </cell>
          <cell r="J557" t="str">
            <v>НД</v>
          </cell>
        </row>
        <row r="558">
          <cell r="A558" t="str">
            <v>002003510496</v>
          </cell>
          <cell r="B558">
            <v>0</v>
          </cell>
          <cell r="C558" t="str">
            <v>Проч</v>
          </cell>
          <cell r="D558" t="str">
            <v>Общество с ограниченной ответственностью "ЛУКОЙЛ-Западная Сибирь"</v>
          </cell>
          <cell r="E558" t="str">
            <v>Пункт подготовки и сбора нефти Цеха подготовки и перекачки нефти ТПП "Лангепаснефтегаз", рег. № А58-30016-1954, II класс</v>
          </cell>
          <cell r="F558" t="str">
            <v>А58-30016-1954</v>
          </cell>
          <cell r="G558" t="str">
            <v>II класс</v>
          </cell>
          <cell r="H558" t="str">
            <v>58-13</v>
          </cell>
          <cell r="I558">
            <v>58</v>
          </cell>
          <cell r="J558" t="str">
            <v>НД</v>
          </cell>
        </row>
        <row r="559">
          <cell r="A559" t="str">
            <v>002003510497</v>
          </cell>
          <cell r="B559">
            <v>0</v>
          </cell>
          <cell r="C559" t="str">
            <v>Проч</v>
          </cell>
          <cell r="D559" t="str">
            <v>Общество с ограниченной ответственностью "ЛУКОЙЛ-Западная Сибирь"</v>
          </cell>
          <cell r="E559" t="str">
            <v>Площадка склада по хранению и перевалке нефтепродуктов и химреагентов Лангепасской базы УПТОиКО, рег. № А58-30016-1955, II класс</v>
          </cell>
          <cell r="F559" t="str">
            <v>А58-30016-1955</v>
          </cell>
          <cell r="G559" t="str">
            <v>II класс</v>
          </cell>
          <cell r="H559" t="str">
            <v>57-10</v>
          </cell>
          <cell r="I559">
            <v>58</v>
          </cell>
          <cell r="J559" t="str">
            <v>Х</v>
          </cell>
        </row>
        <row r="560">
          <cell r="A560" t="str">
            <v>002003510499</v>
          </cell>
          <cell r="B560">
            <v>0</v>
          </cell>
          <cell r="C560" t="str">
            <v>Проч</v>
          </cell>
          <cell r="D560" t="str">
            <v>Общество с ограниченной ответственностью "ЛУКОЙЛ-Западная Сибирь"</v>
          </cell>
          <cell r="E560" t="str">
            <v>Объект системы обустройства, сбора и транспортировки углеводородов ДНС Тальникового месторождения ТПП "Урайнефтегаз" (система промысловых трубопроводов), рег. № А58-30016-2196, II класс</v>
          </cell>
          <cell r="F560" t="str">
            <v>А58-30016-2196</v>
          </cell>
          <cell r="G560" t="str">
            <v>II класс</v>
          </cell>
          <cell r="H560" t="str">
            <v>58-15</v>
          </cell>
          <cell r="I560">
            <v>58</v>
          </cell>
          <cell r="J560" t="str">
            <v>НД</v>
          </cell>
        </row>
        <row r="561">
          <cell r="A561" t="str">
            <v>002003510500</v>
          </cell>
          <cell r="B561">
            <v>0</v>
          </cell>
          <cell r="C561" t="str">
            <v>Проч</v>
          </cell>
          <cell r="D561" t="str">
            <v>Общество с ограниченной ответственностью "ЛУКОЙЛ-Западная Сибирь"</v>
          </cell>
          <cell r="E561" t="str">
            <v>Система межпромысловых газопроводов ТПП "Урайнефтегаз", рег. № А58-30016-2203, III класс</v>
          </cell>
          <cell r="F561" t="str">
            <v>А58-30016-2203</v>
          </cell>
          <cell r="G561" t="str">
            <v>III класс</v>
          </cell>
          <cell r="H561" t="str">
            <v>58-15</v>
          </cell>
          <cell r="I561">
            <v>58</v>
          </cell>
          <cell r="J561" t="str">
            <v>НД</v>
          </cell>
        </row>
        <row r="562">
          <cell r="A562" t="str">
            <v>002003510502</v>
          </cell>
          <cell r="B562">
            <v>0</v>
          </cell>
          <cell r="C562" t="str">
            <v>Проч</v>
          </cell>
          <cell r="D562" t="str">
            <v>Общество с ограниченной ответственностью "ЛУКОЙЛ-Западная Сибирь"</v>
          </cell>
          <cell r="E562" t="str">
            <v>Площадка газоперерабатывающего завода - Управление по переработке попутного нефтяного газа ТПП "Лангепаснефтегаз", рег. № А58-30016-2560, II класс</v>
          </cell>
          <cell r="F562" t="str">
            <v>А58-30016-2560</v>
          </cell>
          <cell r="G562" t="str">
            <v>II класс</v>
          </cell>
          <cell r="H562" t="str">
            <v>57-10</v>
          </cell>
          <cell r="I562">
            <v>58</v>
          </cell>
          <cell r="J562" t="str">
            <v>НД</v>
          </cell>
        </row>
        <row r="563">
          <cell r="A563" t="str">
            <v>002003510503</v>
          </cell>
          <cell r="B563">
            <v>0</v>
          </cell>
          <cell r="C563" t="str">
            <v>Проч</v>
          </cell>
          <cell r="D563" t="str">
            <v>Общество с ограниченной ответственностью "ЛУКОЙЛ-Западная Сибирь"</v>
          </cell>
          <cell r="E563" t="str">
            <v>Участок предварительной подготовки нефти Каменной площади ТПП "Урайнефтегаз", рег. № А58-30016-2697, III класс</v>
          </cell>
          <cell r="F563" t="str">
            <v>А58-30016-2697</v>
          </cell>
          <cell r="G563" t="str">
            <v>III класс</v>
          </cell>
          <cell r="H563" t="str">
            <v>58-15</v>
          </cell>
          <cell r="I563">
            <v>58</v>
          </cell>
          <cell r="J563" t="str">
            <v>НД</v>
          </cell>
        </row>
        <row r="564">
          <cell r="A564" t="str">
            <v>002003510504</v>
          </cell>
          <cell r="B564">
            <v>0</v>
          </cell>
          <cell r="C564" t="str">
            <v>Проч</v>
          </cell>
          <cell r="D564" t="str">
            <v>Общество с ограниченной ответственностью "ЛУКОЙЛ-Западная Сибирь"</v>
          </cell>
          <cell r="E564" t="str">
            <v>Площадка дожимной насосной станции Южно-Тарасовского месторождения, ТПП "Когалымнефтегаз", рег. № А58-30016-2771, III класс</v>
          </cell>
          <cell r="F564" t="str">
            <v>А58-30016-2771</v>
          </cell>
          <cell r="G564" t="str">
            <v>III класс</v>
          </cell>
          <cell r="H564" t="str">
            <v>59-12</v>
          </cell>
          <cell r="I564">
            <v>59</v>
          </cell>
          <cell r="J564" t="str">
            <v>НД</v>
          </cell>
        </row>
        <row r="565">
          <cell r="A565" t="str">
            <v>002003510505</v>
          </cell>
          <cell r="B565">
            <v>0</v>
          </cell>
          <cell r="C565" t="str">
            <v>Проч</v>
          </cell>
          <cell r="D565" t="str">
            <v>Общество с ограниченной ответственностью "ЛУКОЙЛ-Западная Сибирь"</v>
          </cell>
          <cell r="E565" t="str">
            <v>Система промысловых трубопроводов Южно-Тарасовского месторождения (нефтесборных), ТПП "Когалымнефтегаз"", рег. № А58-30016-2774, III класс</v>
          </cell>
          <cell r="F565" t="str">
            <v>А58-30016-2774</v>
          </cell>
          <cell r="G565" t="str">
            <v>III класс</v>
          </cell>
          <cell r="H565" t="str">
            <v>59-12</v>
          </cell>
          <cell r="I565">
            <v>59</v>
          </cell>
          <cell r="J565" t="str">
            <v>НД</v>
          </cell>
        </row>
        <row r="566">
          <cell r="A566" t="str">
            <v>002003510506</v>
          </cell>
          <cell r="B566">
            <v>0</v>
          </cell>
          <cell r="C566" t="str">
            <v>Проч</v>
          </cell>
          <cell r="D566" t="str">
            <v>Общество с ограниченной ответственностью "ЛУКОЙЛ-Западная Сибирь"</v>
          </cell>
          <cell r="E566" t="str">
            <v>Участок комплексной подготовки газа ГТЭС Тевлинско-Русскинского месторождения, ТПП "Когалымнефтегаз", рег. № А58-30016-2901, III класс</v>
          </cell>
          <cell r="F566" t="str">
            <v>А58-30016-2901</v>
          </cell>
          <cell r="G566" t="str">
            <v>III класс</v>
          </cell>
          <cell r="H566" t="str">
            <v>58-12</v>
          </cell>
          <cell r="I566">
            <v>58</v>
          </cell>
          <cell r="J566" t="str">
            <v>НД</v>
          </cell>
        </row>
        <row r="567">
          <cell r="A567" t="str">
            <v>002003510507</v>
          </cell>
          <cell r="B567">
            <v>0</v>
          </cell>
          <cell r="C567" t="str">
            <v>Проч</v>
          </cell>
          <cell r="D567" t="str">
            <v>Общество с ограниченной ответственностью "ЛУКОЙЛ-Западная Сибирь"</v>
          </cell>
          <cell r="E567" t="str">
            <v>Фонд скважин Мишаевского месторождения ТПП "Покачевнефтегаз", рег. № А58-30016-2939, III класс</v>
          </cell>
          <cell r="F567" t="str">
            <v>А58-30016-2939</v>
          </cell>
          <cell r="G567" t="str">
            <v>III класс</v>
          </cell>
          <cell r="H567" t="str">
            <v>58-13</v>
          </cell>
          <cell r="I567">
            <v>58</v>
          </cell>
          <cell r="J567" t="str">
            <v>НД</v>
          </cell>
        </row>
        <row r="568">
          <cell r="A568" t="str">
            <v>002003510511</v>
          </cell>
          <cell r="B568">
            <v>0</v>
          </cell>
          <cell r="C568" t="str">
            <v>Проч</v>
          </cell>
          <cell r="D568" t="str">
            <v>Общество с ограниченной ответственностью "ЛУКОЙЛ-Западная Сибирь"</v>
          </cell>
          <cell r="E568" t="str">
            <v>Сеть газопотребления "Парк Победы" ТПП "Когалымнефтегаз", рег. № А58-30016-2990, III класс</v>
          </cell>
          <cell r="F568" t="str">
            <v>А58-30016-2990</v>
          </cell>
          <cell r="G568" t="str">
            <v>III класс</v>
          </cell>
          <cell r="H568" t="str">
            <v>58-12</v>
          </cell>
          <cell r="I568">
            <v>58</v>
          </cell>
          <cell r="J568" t="str">
            <v>ГС</v>
          </cell>
        </row>
        <row r="569">
          <cell r="A569" t="str">
            <v>002003510807</v>
          </cell>
          <cell r="B569">
            <v>1</v>
          </cell>
          <cell r="C569" t="str">
            <v>Проч</v>
          </cell>
          <cell r="D569" t="str">
            <v>ООО "Урайнефтегеофизика"; Склад взрывчатых материалов</v>
          </cell>
          <cell r="E569" t="str">
            <v>рег. № А58-80208-0001, III класс</v>
          </cell>
          <cell r="F569" t="str">
            <v>А58-80208-0001</v>
          </cell>
          <cell r="G569" t="str">
            <v>III класс</v>
          </cell>
          <cell r="H569" t="str">
            <v>58-07</v>
          </cell>
          <cell r="I569">
            <v>58</v>
          </cell>
          <cell r="J569" t="str">
            <v>ВМ</v>
          </cell>
        </row>
        <row r="570">
          <cell r="A570" t="str">
            <v>002003510515</v>
          </cell>
          <cell r="B570">
            <v>1</v>
          </cell>
          <cell r="C570" t="str">
            <v>Проч</v>
          </cell>
          <cell r="D570" t="str">
            <v>Общество с ограниченной ответственностью "Когалымское управление технологического транспорта"</v>
          </cell>
          <cell r="E570" t="str">
            <v>Участок ППУА - 3, рег. № А58-30146-0006, III класс</v>
          </cell>
          <cell r="F570" t="str">
            <v>А58-30146-0006</v>
          </cell>
          <cell r="G570" t="str">
            <v>III класс</v>
          </cell>
          <cell r="H570" t="str">
            <v>58-12</v>
          </cell>
          <cell r="I570">
            <v>58</v>
          </cell>
          <cell r="J570" t="str">
            <v>К</v>
          </cell>
        </row>
        <row r="571">
          <cell r="A571" t="str">
            <v>002003510486</v>
          </cell>
          <cell r="B571">
            <v>1</v>
          </cell>
          <cell r="C571" t="str">
            <v>Проч</v>
          </cell>
          <cell r="D571" t="str">
            <v>Общество с ограниченной ответственностью "Концессионная Коммунальная Компания"</v>
          </cell>
          <cell r="E571" t="str">
            <v>Станция газораспределительная, г. Лангепас, рег. № А58-30002-0016, II класс</v>
          </cell>
          <cell r="F571" t="str">
            <v>А58-30002-0016</v>
          </cell>
          <cell r="G571" t="str">
            <v>II класс</v>
          </cell>
          <cell r="H571" t="str">
            <v>57-14</v>
          </cell>
          <cell r="I571">
            <v>58</v>
          </cell>
          <cell r="J571" t="str">
            <v>МТ</v>
          </cell>
        </row>
        <row r="572">
          <cell r="A572" t="str">
            <v>002003511027</v>
          </cell>
          <cell r="B572">
            <v>1</v>
          </cell>
          <cell r="C572" t="str">
            <v>Проч</v>
          </cell>
          <cell r="D572" t="str">
            <v>Общество с ограниченной ответственностью "Управление технологического транспорта-1"</v>
          </cell>
          <cell r="E572" t="str">
            <v/>
          </cell>
          <cell r="F572" t="str">
            <v>лиценз58-12</v>
          </cell>
          <cell r="G572" t="str">
            <v>-</v>
          </cell>
          <cell r="H572" t="str">
            <v>58-12</v>
          </cell>
          <cell r="I572">
            <v>58</v>
          </cell>
          <cell r="J572" t="str">
            <v>К  Х</v>
          </cell>
        </row>
        <row r="573">
          <cell r="A573" t="str">
            <v>002003510617</v>
          </cell>
          <cell r="B573">
            <v>1</v>
          </cell>
          <cell r="C573" t="str">
            <v>Проч</v>
          </cell>
          <cell r="D573" t="str">
            <v>Публичное акционерное общество "Варьеганнефтегаз"</v>
          </cell>
          <cell r="E573" t="str">
            <v>Система промысловых трубопроводов Северо-Хохряковского месторождения, рег. № А58-40069-0025, I класс</v>
          </cell>
          <cell r="F573" t="str">
            <v>А58-40069-0025</v>
          </cell>
          <cell r="G573" t="str">
            <v>I класс</v>
          </cell>
          <cell r="H573" t="str">
            <v>58-13</v>
          </cell>
          <cell r="I573">
            <v>58</v>
          </cell>
          <cell r="J573" t="str">
            <v>НД</v>
          </cell>
        </row>
        <row r="574">
          <cell r="A574" t="str">
            <v>002003510618</v>
          </cell>
          <cell r="B574">
            <v>0</v>
          </cell>
          <cell r="C574" t="str">
            <v>Проч</v>
          </cell>
          <cell r="D574" t="str">
            <v>Публичное акционерное общество "Варьеганнефтегаз"</v>
          </cell>
          <cell r="E574" t="str">
            <v>Площадка дожимной насосной станции Сусликовского месторождения, рег. № А58-40069-0045, III класс</v>
          </cell>
          <cell r="F574" t="str">
            <v>А58-40069-0045</v>
          </cell>
          <cell r="G574" t="str">
            <v>III класс</v>
          </cell>
          <cell r="H574" t="str">
            <v>58-13</v>
          </cell>
          <cell r="I574">
            <v>58</v>
          </cell>
          <cell r="J574" t="str">
            <v>НД</v>
          </cell>
        </row>
        <row r="575">
          <cell r="A575" t="str">
            <v>002003510619</v>
          </cell>
          <cell r="B575">
            <v>0</v>
          </cell>
          <cell r="C575" t="str">
            <v>Проч</v>
          </cell>
          <cell r="D575" t="str">
            <v>Публичное акционерное общество "Варьеганнефтегаз"</v>
          </cell>
          <cell r="E575" t="str">
            <v>Пункт подготовки и сбора нефти №1 Северо-Варьеганского месторождения, рег. № А58-40069-0060, I класс</v>
          </cell>
          <cell r="F575" t="str">
            <v>А58-40069-0060</v>
          </cell>
          <cell r="G575" t="str">
            <v>I класс</v>
          </cell>
          <cell r="H575" t="str">
            <v>58-13</v>
          </cell>
          <cell r="I575">
            <v>58</v>
          </cell>
          <cell r="J575" t="str">
            <v>НД</v>
          </cell>
        </row>
        <row r="576">
          <cell r="A576" t="str">
            <v>002003510588</v>
          </cell>
          <cell r="B576">
            <v>1</v>
          </cell>
          <cell r="C576" t="str">
            <v>Проч</v>
          </cell>
          <cell r="D576" t="str">
            <v>Акционерное общество "Негуснефть"</v>
          </cell>
          <cell r="E576" t="str">
            <v>Система промысловых трубопроводов Варынгского месторождения АО "Негуснефть", рег. № А58-40064-0003, II класс</v>
          </cell>
          <cell r="F576" t="str">
            <v>А58-40064-0003</v>
          </cell>
          <cell r="G576" t="str">
            <v>II класс</v>
          </cell>
          <cell r="H576" t="str">
            <v>58-13</v>
          </cell>
          <cell r="I576">
            <v>58</v>
          </cell>
          <cell r="J576" t="str">
            <v>НД</v>
          </cell>
        </row>
        <row r="577">
          <cell r="A577" t="str">
            <v>002003510589</v>
          </cell>
          <cell r="B577">
            <v>0</v>
          </cell>
          <cell r="C577" t="str">
            <v>Проч</v>
          </cell>
          <cell r="D577" t="str">
            <v>Акционерное общество "Негуснефть"</v>
          </cell>
          <cell r="E577" t="str">
            <v>Площадка дожимной насосной станции Варынгского месторождения, рег. № А58-40064-0004, I класс</v>
          </cell>
          <cell r="F577" t="str">
            <v>А58-40064-0004</v>
          </cell>
          <cell r="G577" t="str">
            <v>I класс</v>
          </cell>
          <cell r="H577" t="str">
            <v>58-13</v>
          </cell>
          <cell r="I577">
            <v>58</v>
          </cell>
          <cell r="J577" t="str">
            <v>НД</v>
          </cell>
        </row>
        <row r="578">
          <cell r="A578" t="str">
            <v>002003510590</v>
          </cell>
          <cell r="B578">
            <v>1</v>
          </cell>
          <cell r="C578" t="str">
            <v>Проч</v>
          </cell>
          <cell r="D578" t="str">
            <v>Открытое акционерное общество "Варьеганнефть"</v>
          </cell>
          <cell r="E578" t="str">
            <v>Фонд скважин Ново-Аганского месторождения, рег. № А58-40066-0003, III класс</v>
          </cell>
          <cell r="F578" t="str">
            <v>А58-40066-0003</v>
          </cell>
          <cell r="G578" t="str">
            <v>III класс</v>
          </cell>
          <cell r="H578" t="str">
            <v>58-13</v>
          </cell>
          <cell r="I578">
            <v>58</v>
          </cell>
          <cell r="J578" t="str">
            <v>НД</v>
          </cell>
        </row>
        <row r="579">
          <cell r="A579" t="str">
            <v>002003510591</v>
          </cell>
          <cell r="B579">
            <v>0</v>
          </cell>
          <cell r="C579" t="str">
            <v>Проч</v>
          </cell>
          <cell r="D579" t="str">
            <v>Открытое акционерное общество "Варьеганнефть"</v>
          </cell>
          <cell r="E579" t="str">
            <v>Пункт подготовки и сбора нефти Варьеганского месторожения, рег. № А58-40066-0009, I класс</v>
          </cell>
          <cell r="F579" t="str">
            <v>А58-40066-0009</v>
          </cell>
          <cell r="G579" t="str">
            <v>I класс</v>
          </cell>
          <cell r="H579" t="str">
            <v>58-13</v>
          </cell>
          <cell r="I579">
            <v>58</v>
          </cell>
          <cell r="J579" t="str">
            <v>НД</v>
          </cell>
        </row>
        <row r="580">
          <cell r="A580" t="str">
            <v>002003510592</v>
          </cell>
          <cell r="B580">
            <v>0</v>
          </cell>
          <cell r="C580" t="str">
            <v>Проч</v>
          </cell>
          <cell r="D580" t="str">
            <v>Открытое акционерное общество "Варьеганнефть"</v>
          </cell>
          <cell r="E580" t="str">
            <v>Фонд скважин Валюнинского месторождения, рег. № А58-40066-0023, III класс</v>
          </cell>
          <cell r="F580" t="str">
            <v>А58-40066-0023</v>
          </cell>
          <cell r="G580" t="str">
            <v>III класс</v>
          </cell>
          <cell r="H580" t="str">
            <v>58-13</v>
          </cell>
          <cell r="I580">
            <v>58</v>
          </cell>
          <cell r="J580" t="str">
            <v>НД</v>
          </cell>
        </row>
        <row r="581">
          <cell r="A581" t="str">
            <v>002003510593</v>
          </cell>
          <cell r="B581">
            <v>0</v>
          </cell>
          <cell r="C581" t="str">
            <v>Проч</v>
          </cell>
          <cell r="D581" t="str">
            <v>Открытое акционерное общество "Варьеганнефть"</v>
          </cell>
          <cell r="E581" t="str">
            <v>Фонд скважин Тагринского месторождения, рег. № А58-40066-0030, III класс</v>
          </cell>
          <cell r="F581" t="str">
            <v>А58-40066-0030</v>
          </cell>
          <cell r="G581" t="str">
            <v>III класс</v>
          </cell>
          <cell r="H581" t="str">
            <v>58-13</v>
          </cell>
          <cell r="I581">
            <v>58</v>
          </cell>
          <cell r="J581" t="str">
            <v>НД</v>
          </cell>
        </row>
        <row r="582">
          <cell r="A582" t="str">
            <v>002003510594</v>
          </cell>
          <cell r="B582">
            <v>0</v>
          </cell>
          <cell r="C582" t="str">
            <v>Проч</v>
          </cell>
          <cell r="D582" t="str">
            <v>Открытое акционерное общество "Варьеганнефть"</v>
          </cell>
          <cell r="E582" t="str">
            <v>Фонд скважин Западно-Варьеганского месторождения, рег. № А58-40066-0031, III класс</v>
          </cell>
          <cell r="F582" t="str">
            <v>А58-40066-0031</v>
          </cell>
          <cell r="G582" t="str">
            <v>III класс</v>
          </cell>
          <cell r="H582" t="str">
            <v>58-13</v>
          </cell>
          <cell r="I582">
            <v>58</v>
          </cell>
          <cell r="J582" t="str">
            <v>НД</v>
          </cell>
        </row>
        <row r="583">
          <cell r="A583" t="str">
            <v>002003510595</v>
          </cell>
          <cell r="B583">
            <v>0</v>
          </cell>
          <cell r="C583" t="str">
            <v>Проч</v>
          </cell>
          <cell r="D583" t="str">
            <v>Открытое акционерное общество "Варьеганнефть"</v>
          </cell>
          <cell r="E583" t="str">
            <v>Система промысловых трубопроводов Тагринского месторождения, рег. № А58-40066-0032, III класс</v>
          </cell>
          <cell r="F583" t="str">
            <v>А58-40066-0032</v>
          </cell>
          <cell r="G583" t="str">
            <v>III класс</v>
          </cell>
          <cell r="H583" t="str">
            <v>58-13</v>
          </cell>
          <cell r="I583">
            <v>58</v>
          </cell>
          <cell r="J583" t="str">
            <v>НД</v>
          </cell>
        </row>
        <row r="584">
          <cell r="A584" t="str">
            <v>002003510596</v>
          </cell>
          <cell r="B584">
            <v>0</v>
          </cell>
          <cell r="C584" t="str">
            <v>Проч</v>
          </cell>
          <cell r="D584" t="str">
            <v>Открытое акционерное общество "Варьеганнефть"</v>
          </cell>
          <cell r="E584" t="str">
            <v>Система промысловых трубопроводов Западно-Варьеганского месторождения, рег. № А58-40066-0033, III класс</v>
          </cell>
          <cell r="F584" t="str">
            <v>А58-40066-0033</v>
          </cell>
          <cell r="G584" t="str">
            <v>III класс</v>
          </cell>
          <cell r="H584" t="str">
            <v>58-13</v>
          </cell>
          <cell r="I584">
            <v>58</v>
          </cell>
          <cell r="J584" t="str">
            <v>НД</v>
          </cell>
        </row>
        <row r="585">
          <cell r="A585" t="str">
            <v>002003510597</v>
          </cell>
          <cell r="B585">
            <v>0</v>
          </cell>
          <cell r="C585" t="str">
            <v>Проч</v>
          </cell>
          <cell r="D585" t="str">
            <v>Открытое акционерное общество "Варьеганнефть"</v>
          </cell>
          <cell r="E585" t="str">
            <v>Пункт подготовки и сбора нефти Тагринского месторождения, рег. № А58-40066-0034, II класс</v>
          </cell>
          <cell r="F585" t="str">
            <v>А58-40066-0034</v>
          </cell>
          <cell r="G585" t="str">
            <v>II класс</v>
          </cell>
          <cell r="H585" t="str">
            <v>58-13</v>
          </cell>
          <cell r="I585">
            <v>58</v>
          </cell>
          <cell r="J585" t="str">
            <v>НД</v>
          </cell>
        </row>
        <row r="586">
          <cell r="A586" t="str">
            <v>002003510598</v>
          </cell>
          <cell r="B586">
            <v>0</v>
          </cell>
          <cell r="C586" t="str">
            <v>Проч</v>
          </cell>
          <cell r="D586" t="str">
            <v>Открытое акционерное общество "Варьеганнефть"</v>
          </cell>
          <cell r="E586" t="str">
            <v>Система межпромысловых трубопроводов Варьеганского месторождения, рег. № А58-40066-0043, III класс</v>
          </cell>
          <cell r="F586" t="str">
            <v>А58-40066-0043</v>
          </cell>
          <cell r="G586" t="str">
            <v>III класс</v>
          </cell>
          <cell r="H586" t="str">
            <v>58-13</v>
          </cell>
          <cell r="I586">
            <v>58</v>
          </cell>
          <cell r="J586" t="str">
            <v>НД</v>
          </cell>
        </row>
        <row r="587">
          <cell r="A587" t="str">
            <v>002003510599</v>
          </cell>
          <cell r="B587">
            <v>0</v>
          </cell>
          <cell r="C587" t="str">
            <v>Проч</v>
          </cell>
          <cell r="D587" t="str">
            <v>Открытое акционерное общество "Варьеганнефть"</v>
          </cell>
          <cell r="E587" t="str">
            <v>Система межпромысловых трубопроводов Западно-Варьеганского месторождения, рег. № А58-40066-0044, III класс</v>
          </cell>
          <cell r="F587" t="str">
            <v>А58-40066-0044</v>
          </cell>
          <cell r="G587" t="str">
            <v>III класс</v>
          </cell>
          <cell r="H587" t="str">
            <v>58-13</v>
          </cell>
          <cell r="I587">
            <v>58</v>
          </cell>
          <cell r="J587" t="str">
            <v>НД</v>
          </cell>
        </row>
        <row r="588">
          <cell r="A588" t="str">
            <v>002003510577</v>
          </cell>
          <cell r="B588">
            <v>1</v>
          </cell>
          <cell r="C588" t="str">
            <v>Мал</v>
          </cell>
          <cell r="D588" t="str">
            <v>Общество с ограниченной ответственностью "Росна"</v>
          </cell>
          <cell r="E588" t="str">
            <v>Сеть газопотребления ООО "Росна" (котельная ВПК), рег. № А58-40036-0001, III класс</v>
          </cell>
          <cell r="F588" t="str">
            <v>А58-40036-0001</v>
          </cell>
          <cell r="G588" t="str">
            <v>III класс</v>
          </cell>
          <cell r="H588" t="str">
            <v>58-13</v>
          </cell>
          <cell r="I588">
            <v>58</v>
          </cell>
          <cell r="J588" t="str">
            <v>ГС</v>
          </cell>
        </row>
        <row r="589">
          <cell r="A589" t="str">
            <v>002003510578</v>
          </cell>
          <cell r="B589">
            <v>0</v>
          </cell>
          <cell r="C589" t="str">
            <v>Мал</v>
          </cell>
          <cell r="D589" t="str">
            <v>Общество с ограниченной ответственностью "Росна"</v>
          </cell>
          <cell r="E589" t="str">
            <v>Сеть газопотребления ООО "Росна" (котельная Южная промзона), рег. № А58-40036-0002, III класс</v>
          </cell>
          <cell r="F589" t="str">
            <v>А58-40036-0002</v>
          </cell>
          <cell r="G589" t="str">
            <v>III класс</v>
          </cell>
          <cell r="H589" t="str">
            <v>58-13</v>
          </cell>
          <cell r="I589">
            <v>58</v>
          </cell>
          <cell r="J589" t="str">
            <v>ГС</v>
          </cell>
        </row>
        <row r="590">
          <cell r="A590" t="str">
            <v>002003510579</v>
          </cell>
          <cell r="B590">
            <v>0</v>
          </cell>
          <cell r="C590" t="str">
            <v>Мал</v>
          </cell>
          <cell r="D590" t="str">
            <v>Общество с ограниченной ответственностью "Росна"</v>
          </cell>
          <cell r="E590" t="str">
            <v>Сеть газопотребления ООО "Росна" (котельная БПО Тагринское месторождение), рег. № А58-40036-0004, III класс</v>
          </cell>
          <cell r="F590" t="str">
            <v>А58-40036-0004</v>
          </cell>
          <cell r="G590" t="str">
            <v>III класс</v>
          </cell>
          <cell r="H590" t="str">
            <v>58-13</v>
          </cell>
          <cell r="I590">
            <v>58</v>
          </cell>
          <cell r="J590" t="str">
            <v>ГС</v>
          </cell>
        </row>
        <row r="591">
          <cell r="A591" t="str">
            <v>002003510580</v>
          </cell>
          <cell r="B591">
            <v>0</v>
          </cell>
          <cell r="C591" t="str">
            <v>Мал</v>
          </cell>
          <cell r="D591" t="str">
            <v>Общество с ограниченной ответственностью "Росна"</v>
          </cell>
          <cell r="E591" t="str">
            <v>Сеть газопотребления ООО "Росна" (котельная БПО Северо-Варьеганское месторождение), рег. № А58-40036-0005, III класс</v>
          </cell>
          <cell r="F591" t="str">
            <v>А58-40036-0005</v>
          </cell>
          <cell r="G591" t="str">
            <v>III класс</v>
          </cell>
          <cell r="H591" t="str">
            <v>58-13</v>
          </cell>
          <cell r="I591">
            <v>58</v>
          </cell>
          <cell r="J591" t="str">
            <v>ГС</v>
          </cell>
        </row>
        <row r="592">
          <cell r="A592" t="str">
            <v>002003510581</v>
          </cell>
          <cell r="B592">
            <v>0</v>
          </cell>
          <cell r="C592" t="str">
            <v>Мал</v>
          </cell>
          <cell r="D592" t="str">
            <v>Общество с ограниченной ответственностью "Росна"</v>
          </cell>
          <cell r="E592" t="str">
            <v>Сеть газопотребления ООО "Росна" (котельная ДНС-2 Северо-Варьеганское месторождение), рег. № А58-40036-0006, III класс</v>
          </cell>
          <cell r="F592" t="str">
            <v>А58-40036-0006</v>
          </cell>
          <cell r="G592" t="str">
            <v>III класс</v>
          </cell>
          <cell r="H592" t="str">
            <v>58-13</v>
          </cell>
          <cell r="I592">
            <v>58</v>
          </cell>
          <cell r="J592" t="str">
            <v>ГС</v>
          </cell>
        </row>
        <row r="593">
          <cell r="A593" t="str">
            <v>002003510582</v>
          </cell>
          <cell r="B593">
            <v>0</v>
          </cell>
          <cell r="C593" t="str">
            <v>Мал</v>
          </cell>
          <cell r="D593" t="str">
            <v>Общество с ограниченной ответственностью "Росна"</v>
          </cell>
          <cell r="E593" t="str">
            <v>Сеть газопотребления ООО "Росна" (котельная ВРМЗ), рег. № А58-40036-0007, III класс</v>
          </cell>
          <cell r="F593" t="str">
            <v>А58-40036-0007</v>
          </cell>
          <cell r="G593" t="str">
            <v>III класс</v>
          </cell>
          <cell r="H593" t="str">
            <v>58-13</v>
          </cell>
          <cell r="I593">
            <v>58</v>
          </cell>
          <cell r="J593" t="str">
            <v>ГС</v>
          </cell>
        </row>
        <row r="594">
          <cell r="A594" t="str">
            <v>002003510583</v>
          </cell>
          <cell r="B594">
            <v>0</v>
          </cell>
          <cell r="C594" t="str">
            <v>Мал</v>
          </cell>
          <cell r="D594" t="str">
            <v>Общество с ограниченной ответственностью "Росна"</v>
          </cell>
          <cell r="E594" t="str">
            <v>Сеть газопотребления ООО "Росна" (котельная БПО ВН), рег. № А58-40036-0008, III класс</v>
          </cell>
          <cell r="F594" t="str">
            <v>А58-40036-0008</v>
          </cell>
          <cell r="G594" t="str">
            <v>III класс</v>
          </cell>
          <cell r="H594" t="str">
            <v>58-13</v>
          </cell>
          <cell r="I594">
            <v>58</v>
          </cell>
          <cell r="J594" t="str">
            <v>ГС</v>
          </cell>
        </row>
        <row r="595">
          <cell r="A595" t="str">
            <v>002003510584</v>
          </cell>
          <cell r="B595">
            <v>0</v>
          </cell>
          <cell r="C595" t="str">
            <v>Мал</v>
          </cell>
          <cell r="D595" t="str">
            <v>Общество с ограниченной ответственностью "Росна"</v>
          </cell>
          <cell r="E595" t="str">
            <v>Сеть газопотребления ООО "Росна" (котельная БПО ), рег. № А58-40036-0009, III класс</v>
          </cell>
          <cell r="F595" t="str">
            <v>А58-40036-0009</v>
          </cell>
          <cell r="G595" t="str">
            <v>III класс</v>
          </cell>
          <cell r="H595" t="str">
            <v>58-13</v>
          </cell>
          <cell r="I595">
            <v>58</v>
          </cell>
          <cell r="J595" t="str">
            <v>ГС</v>
          </cell>
        </row>
        <row r="596">
          <cell r="A596" t="str">
            <v>002003511038</v>
          </cell>
          <cell r="B596">
            <v>1</v>
          </cell>
          <cell r="C596" t="str">
            <v>Мал</v>
          </cell>
          <cell r="D596" t="str">
            <v>Общество с ограниченной ответственностью "Росна"</v>
          </cell>
          <cell r="E596" t="str">
            <v/>
          </cell>
          <cell r="F596" t="str">
            <v>лиценз58-13</v>
          </cell>
          <cell r="G596" t="str">
            <v>-</v>
          </cell>
          <cell r="H596" t="str">
            <v>58-13</v>
          </cell>
          <cell r="I596">
            <v>58</v>
          </cell>
          <cell r="J596" t="str">
            <v>ГС</v>
          </cell>
        </row>
        <row r="597">
          <cell r="A597" t="str">
            <v>002003510648</v>
          </cell>
          <cell r="B597">
            <v>1</v>
          </cell>
          <cell r="C597" t="str">
            <v>Проч</v>
          </cell>
          <cell r="D597" t="str">
            <v>Общество с ограниченной ответственностью "РуссИнтеграл - Пионер"</v>
          </cell>
          <cell r="E597" t="str">
            <v>Участок ведения буровых работ, рег. № А58-40504-0005, III класс</v>
          </cell>
          <cell r="F597" t="str">
            <v>А58-40504-0005</v>
          </cell>
          <cell r="G597" t="str">
            <v>III класс</v>
          </cell>
          <cell r="H597" t="str">
            <v>58-13</v>
          </cell>
          <cell r="I597">
            <v>58</v>
          </cell>
          <cell r="J597" t="str">
            <v>НД</v>
          </cell>
        </row>
        <row r="598">
          <cell r="A598" t="str">
            <v>002003510870</v>
          </cell>
          <cell r="B598">
            <v>1</v>
          </cell>
          <cell r="C598" t="str">
            <v>Микр</v>
          </cell>
          <cell r="D598" t="str">
            <v>Общество с ограниченной ответственностью "НГРС"</v>
          </cell>
          <cell r="E598" t="str">
            <v>Сеть газоснабжения (г. Нягань), рег. № А58-80864-0001, III класс</v>
          </cell>
          <cell r="F598" t="str">
            <v>А58-80864-0001</v>
          </cell>
          <cell r="G598" t="str">
            <v>III класс</v>
          </cell>
          <cell r="H598" t="str">
            <v>58-15</v>
          </cell>
          <cell r="I598">
            <v>58</v>
          </cell>
          <cell r="J598" t="str">
            <v>ГС</v>
          </cell>
        </row>
        <row r="599">
          <cell r="A599" t="str">
            <v>002003510871</v>
          </cell>
          <cell r="B599">
            <v>0</v>
          </cell>
          <cell r="C599" t="str">
            <v>Микр</v>
          </cell>
          <cell r="D599" t="str">
            <v>Общество с ограниченной ответственностью "НГРС"</v>
          </cell>
          <cell r="E599" t="str">
            <v>Система теплоснабжения (г. Нягань), рег. № А58-80864-0002, III класс</v>
          </cell>
          <cell r="F599" t="str">
            <v>А58-80864-0002</v>
          </cell>
          <cell r="G599" t="str">
            <v>III класс</v>
          </cell>
          <cell r="H599" t="str">
            <v>58-15</v>
          </cell>
          <cell r="I599">
            <v>58</v>
          </cell>
          <cell r="J599" t="str">
            <v>ГС</v>
          </cell>
        </row>
        <row r="600">
          <cell r="A600" t="str">
            <v>002003510761</v>
          </cell>
          <cell r="B600">
            <v>1</v>
          </cell>
          <cell r="C600" t="str">
            <v>Проч</v>
          </cell>
          <cell r="D600" t="str">
            <v>Акционерное общество "РН-Няганьнефтегаз"</v>
          </cell>
          <cell r="E600" t="str">
            <v>Фонд скважин Каменного лицензионного участка, рег. № А58-80030-0002, III класс</v>
          </cell>
          <cell r="F600" t="str">
            <v>А58-80030-0002</v>
          </cell>
          <cell r="G600" t="str">
            <v>III класс</v>
          </cell>
          <cell r="H600" t="str">
            <v>58-15</v>
          </cell>
          <cell r="I600">
            <v>58</v>
          </cell>
          <cell r="J600" t="str">
            <v>НД</v>
          </cell>
        </row>
        <row r="601">
          <cell r="A601" t="str">
            <v>002003510763</v>
          </cell>
          <cell r="B601">
            <v>0</v>
          </cell>
          <cell r="C601" t="str">
            <v>Проч</v>
          </cell>
          <cell r="D601" t="str">
            <v>Акционерное общество "РН-Няганьнефтегаз"</v>
          </cell>
          <cell r="E601" t="str">
            <v>Система промысловых трубопроводов Талинского лицензионного участка, рег. № А58-80030-0028, III класс</v>
          </cell>
          <cell r="F601" t="str">
            <v>А58-80030-0028</v>
          </cell>
          <cell r="G601" t="str">
            <v>III класс</v>
          </cell>
          <cell r="H601" t="str">
            <v>58-15</v>
          </cell>
          <cell r="I601">
            <v>58</v>
          </cell>
          <cell r="J601" t="str">
            <v>НД</v>
          </cell>
        </row>
        <row r="602">
          <cell r="A602" t="str">
            <v>002003510764</v>
          </cell>
          <cell r="B602">
            <v>0</v>
          </cell>
          <cell r="C602" t="str">
            <v>Проч</v>
          </cell>
          <cell r="D602" t="str">
            <v>Акционерное общество "РН-Няганьнефтегаз"</v>
          </cell>
          <cell r="E602" t="str">
            <v>Система межпромысловых трубопроводов Талинского лицензионного участка, рег. № А58-80030-0029, I класс</v>
          </cell>
          <cell r="F602" t="str">
            <v>А58-80030-0029</v>
          </cell>
          <cell r="G602" t="str">
            <v>I класс</v>
          </cell>
          <cell r="H602" t="str">
            <v>58-15</v>
          </cell>
          <cell r="I602">
            <v>58</v>
          </cell>
          <cell r="J602" t="str">
            <v>НД</v>
          </cell>
        </row>
        <row r="603">
          <cell r="A603" t="str">
            <v>002003510765</v>
          </cell>
          <cell r="B603">
            <v>0</v>
          </cell>
          <cell r="C603" t="str">
            <v>Проч</v>
          </cell>
          <cell r="D603" t="str">
            <v>Акционерное общество "РН-Няганьнефтегаз"</v>
          </cell>
          <cell r="E603" t="str">
            <v>Площадка дожимной насосной станции №1 (УПСВ) Каменного лицензионного участка, рег. № А58-80030-0030, II класс</v>
          </cell>
          <cell r="F603" t="str">
            <v>А58-80030-0030</v>
          </cell>
          <cell r="G603" t="str">
            <v>II класс</v>
          </cell>
          <cell r="H603" t="str">
            <v>58-15</v>
          </cell>
          <cell r="I603">
            <v>58</v>
          </cell>
          <cell r="J603" t="str">
            <v>НД</v>
          </cell>
        </row>
        <row r="604">
          <cell r="A604" t="str">
            <v>002003510766</v>
          </cell>
          <cell r="B604">
            <v>0</v>
          </cell>
          <cell r="C604" t="str">
            <v>Проч</v>
          </cell>
          <cell r="D604" t="str">
            <v>Акционерное общество "РН-Няганьнефтегаз"</v>
          </cell>
          <cell r="E604" t="str">
            <v>Система межпромысловых трубопроводов Каменного лицензионного участка, рег. № А58-80030-0032, I класс</v>
          </cell>
          <cell r="F604" t="str">
            <v>А58-80030-0032</v>
          </cell>
          <cell r="G604" t="str">
            <v>I класс</v>
          </cell>
          <cell r="H604" t="str">
            <v>58-15</v>
          </cell>
          <cell r="I604">
            <v>58</v>
          </cell>
          <cell r="J604" t="str">
            <v>НД</v>
          </cell>
        </row>
        <row r="605">
          <cell r="A605" t="str">
            <v>002003510760</v>
          </cell>
          <cell r="B605">
            <v>1</v>
          </cell>
          <cell r="C605" t="str">
            <v>Проч</v>
          </cell>
          <cell r="D605" t="str">
            <v>Общество с ограниченной ответственностью "КНГ-Сервис"</v>
          </cell>
          <cell r="E605" t="str">
            <v>Площадка воздухоразделительной установки, рег. № А58-80025-0005, III класс</v>
          </cell>
          <cell r="F605" t="str">
            <v>А58-80025-0005</v>
          </cell>
          <cell r="G605" t="str">
            <v>III класс</v>
          </cell>
          <cell r="H605" t="str">
            <v>57-10</v>
          </cell>
          <cell r="I605">
            <v>58</v>
          </cell>
          <cell r="J605" t="str">
            <v>К</v>
          </cell>
        </row>
        <row r="606">
          <cell r="A606" t="str">
            <v>002003510805</v>
          </cell>
          <cell r="B606">
            <v>1</v>
          </cell>
          <cell r="C606" t="str">
            <v>Мал</v>
          </cell>
          <cell r="D606" t="str">
            <v>ООО "Тюменская Геофизическая Компания" ; Склад взрывчатых материалов</v>
          </cell>
          <cell r="E606" t="str">
            <v>рег. № А58-80192-0002, III класс</v>
          </cell>
          <cell r="F606" t="str">
            <v>А58-80192-0002</v>
          </cell>
          <cell r="G606" t="str">
            <v>III класс</v>
          </cell>
          <cell r="H606" t="str">
            <v>58-07</v>
          </cell>
          <cell r="I606">
            <v>58</v>
          </cell>
          <cell r="J606" t="str">
            <v>ВМ</v>
          </cell>
        </row>
        <row r="607">
          <cell r="A607" t="str">
            <v>002003510801</v>
          </cell>
          <cell r="B607">
            <v>1</v>
          </cell>
          <cell r="C607" t="str">
            <v>Мал</v>
          </cell>
          <cell r="D607" t="str">
            <v>Общество с ограниченной ответственностью "Няганьнефтепродукт"</v>
          </cell>
          <cell r="E607" t="str">
            <v>Склад ГСМ, рег. № А58-80053-0001, III класс</v>
          </cell>
          <cell r="F607" t="str">
            <v>А58-80053-0001</v>
          </cell>
          <cell r="G607" t="str">
            <v>III класс</v>
          </cell>
          <cell r="H607" t="str">
            <v>57-10</v>
          </cell>
          <cell r="I607">
            <v>58</v>
          </cell>
          <cell r="J607" t="str">
            <v>НХ</v>
          </cell>
        </row>
        <row r="608">
          <cell r="A608" t="str">
            <v>002003510806</v>
          </cell>
          <cell r="B608">
            <v>1</v>
          </cell>
          <cell r="C608" t="str">
            <v>Микр</v>
          </cell>
          <cell r="D608" t="str">
            <v>Общество с ограниченной ответственностью "Медицинские технические газы"</v>
          </cell>
          <cell r="E608" t="str">
            <v>Площадка воздухоразделительной установки, рег. № А58-80194-0001, III класс</v>
          </cell>
          <cell r="F608" t="str">
            <v>А58-80194-0001</v>
          </cell>
          <cell r="G608" t="str">
            <v>III класс</v>
          </cell>
          <cell r="H608" t="str">
            <v>57-10</v>
          </cell>
          <cell r="I608">
            <v>58</v>
          </cell>
          <cell r="J608" t="str">
            <v>К</v>
          </cell>
        </row>
        <row r="609">
          <cell r="A609" t="str">
            <v>002003510832</v>
          </cell>
          <cell r="B609">
            <v>1</v>
          </cell>
          <cell r="C609" t="str">
            <v>Средн</v>
          </cell>
          <cell r="D609" t="str">
            <v>Общество с ограниченной ответственностью "СервисАвтоТранс"</v>
          </cell>
          <cell r="E609" t="str">
            <v>Сеть газопотребления ООО "СервисАвтоТранс", рег. № А58-80638-0001, III класс</v>
          </cell>
          <cell r="F609" t="str">
            <v>А58-80638-0001</v>
          </cell>
          <cell r="G609" t="str">
            <v>III класс</v>
          </cell>
          <cell r="H609" t="str">
            <v>58-15</v>
          </cell>
          <cell r="I609">
            <v>58</v>
          </cell>
          <cell r="J609" t="str">
            <v>ГС</v>
          </cell>
        </row>
        <row r="610">
          <cell r="A610" t="str">
            <v>002003510809</v>
          </cell>
          <cell r="B610">
            <v>1</v>
          </cell>
          <cell r="C610" t="str">
            <v>Проч</v>
          </cell>
          <cell r="D610" t="str">
            <v>Общество с ограниченной ответственностью "СервисГазАвтоматика"</v>
          </cell>
          <cell r="E610" t="str">
            <v>Сеть газопотребления (Южно-Балыкского газоперерабатывающего завода), рег. № А58-80295-0002, III класс</v>
          </cell>
          <cell r="F610" t="str">
            <v>А58-80295-0002</v>
          </cell>
          <cell r="G610" t="str">
            <v>III класс</v>
          </cell>
          <cell r="H610" t="str">
            <v>58-12</v>
          </cell>
          <cell r="I610">
            <v>58</v>
          </cell>
          <cell r="J610" t="str">
            <v>ГС</v>
          </cell>
        </row>
        <row r="611">
          <cell r="A611" t="str">
            <v>002003511069</v>
          </cell>
          <cell r="B611">
            <v>1</v>
          </cell>
          <cell r="C611" t="str">
            <v>Проч</v>
          </cell>
          <cell r="D611" t="str">
            <v>Бюджетное учреждение Ханты-Мансийского автономного округа - Югры "Белоярская районная больница"</v>
          </cell>
          <cell r="E611" t="str">
            <v/>
          </cell>
          <cell r="F611" t="str">
            <v>ЛФ58-15</v>
          </cell>
          <cell r="G611" t="str">
            <v>-</v>
          </cell>
          <cell r="H611" t="str">
            <v>58-15</v>
          </cell>
          <cell r="I611">
            <v>58</v>
          </cell>
          <cell r="J611" t="str">
            <v>ЛФ</v>
          </cell>
        </row>
        <row r="612">
          <cell r="A612" t="str">
            <v>002003510808</v>
          </cell>
          <cell r="B612">
            <v>1</v>
          </cell>
          <cell r="C612" t="str">
            <v>Проч</v>
          </cell>
          <cell r="D612" t="str">
            <v>Открытое акционерное общество "Югорская Коммунальная Эксплуатирующая Компания - Белоярский"</v>
          </cell>
          <cell r="E612" t="str">
            <v>Система теплоснабжения 1 микрорайона пос. Верхнеказымский, рег. № А58-80282-0008, III класс</v>
          </cell>
          <cell r="F612" t="str">
            <v>А58-80282-0008</v>
          </cell>
          <cell r="G612" t="str">
            <v>III класс</v>
          </cell>
          <cell r="H612" t="str">
            <v>58-15</v>
          </cell>
          <cell r="I612">
            <v>58</v>
          </cell>
          <cell r="J612" t="str">
            <v>ГС</v>
          </cell>
        </row>
        <row r="613">
          <cell r="A613" t="str">
            <v>002003511070</v>
          </cell>
          <cell r="B613">
            <v>1</v>
          </cell>
          <cell r="C613" t="str">
            <v>Проч</v>
          </cell>
          <cell r="D613" t="str">
            <v>Акционерное общество "КАЛТЭН"</v>
          </cell>
          <cell r="E613" t="str">
            <v/>
          </cell>
          <cell r="F613" t="str">
            <v>ЛФ58-15</v>
          </cell>
          <cell r="G613" t="str">
            <v>-</v>
          </cell>
          <cell r="H613" t="str">
            <v>58-15</v>
          </cell>
          <cell r="I613">
            <v>58</v>
          </cell>
          <cell r="J613" t="str">
            <v>ЛФ</v>
          </cell>
        </row>
        <row r="614">
          <cell r="A614" t="str">
            <v>002003510729</v>
          </cell>
          <cell r="B614">
            <v>1</v>
          </cell>
          <cell r="C614" t="str">
            <v>Проч</v>
          </cell>
          <cell r="D614" t="str">
            <v>Муниципальное унитарное предприятие "Управление городского хозяйства" муниципального образования города Пыть-Ях</v>
          </cell>
          <cell r="E614" t="str">
            <v>Сеть газоснабжения г.Пыть-Ях, рег. № А58-70316-0009, III класс</v>
          </cell>
          <cell r="F614" t="str">
            <v>А58-70316-0009</v>
          </cell>
          <cell r="G614" t="str">
            <v>III класс</v>
          </cell>
          <cell r="H614" t="str">
            <v>58-12</v>
          </cell>
          <cell r="I614">
            <v>58</v>
          </cell>
          <cell r="J614" t="str">
            <v>ГС</v>
          </cell>
        </row>
        <row r="615">
          <cell r="A615" t="str">
            <v>002003510255</v>
          </cell>
          <cell r="B615">
            <v>1</v>
          </cell>
          <cell r="C615" t="str">
            <v>Мал</v>
          </cell>
          <cell r="D615" t="str">
            <v>Общество с ограниченной ответственностью "Управление технологического транспорта-Ространссервис"</v>
          </cell>
          <cell r="E615" t="str">
            <v>Участок паровых передвижных установок ( г. Пыть-Ях), рег. № А01-14316-0001, III класс</v>
          </cell>
          <cell r="F615" t="str">
            <v>А01-14316-0001</v>
          </cell>
          <cell r="G615" t="str">
            <v>III класс</v>
          </cell>
          <cell r="H615" t="str">
            <v>58-12</v>
          </cell>
          <cell r="I615">
            <v>58</v>
          </cell>
          <cell r="J615" t="str">
            <v>К</v>
          </cell>
        </row>
        <row r="616">
          <cell r="A616" t="str">
            <v>002003511071</v>
          </cell>
          <cell r="B616">
            <v>1</v>
          </cell>
          <cell r="C616" t="str">
            <v>Проч</v>
          </cell>
          <cell r="D616" t="str">
            <v>Казенное учреждение Ханты-Мансийского автономного округа - Югры "Березовский противотуберкулезный диспансер"</v>
          </cell>
          <cell r="E616" t="str">
            <v/>
          </cell>
          <cell r="F616" t="str">
            <v>ЛФ58-15</v>
          </cell>
          <cell r="G616" t="str">
            <v>-</v>
          </cell>
          <cell r="H616" t="str">
            <v>58-15</v>
          </cell>
          <cell r="I616">
            <v>58</v>
          </cell>
          <cell r="J616" t="str">
            <v>ЛФ</v>
          </cell>
        </row>
        <row r="617">
          <cell r="A617" t="str">
            <v>002003510759</v>
          </cell>
          <cell r="B617">
            <v>1</v>
          </cell>
          <cell r="C617" t="str">
            <v>Средн</v>
          </cell>
          <cell r="D617" t="str">
            <v>Общество с ограниченной ответственностью "САГАС"</v>
          </cell>
          <cell r="E617" t="str">
            <v>Площадка склада по хранению и перевалке нефти и нефтепродуктов, рег. № А58-80016-0001, III класс</v>
          </cell>
          <cell r="F617" t="str">
            <v>А58-80016-0001</v>
          </cell>
          <cell r="G617" t="str">
            <v>III класс</v>
          </cell>
          <cell r="H617" t="str">
            <v>57-10</v>
          </cell>
          <cell r="I617">
            <v>58</v>
          </cell>
          <cell r="J617" t="str">
            <v>НХ</v>
          </cell>
        </row>
        <row r="618">
          <cell r="A618" t="str">
            <v>002003511072</v>
          </cell>
          <cell r="B618">
            <v>1</v>
          </cell>
          <cell r="C618" t="str">
            <v>Проч</v>
          </cell>
          <cell r="D618" t="str">
            <v>Бюджетное учреждение Ханты-Мансийского автономного округа - Югры "Октябрьская районная больница"</v>
          </cell>
          <cell r="E618" t="str">
            <v/>
          </cell>
          <cell r="F618" t="str">
            <v>ЛФ58-15</v>
          </cell>
          <cell r="G618" t="str">
            <v>-</v>
          </cell>
          <cell r="H618" t="str">
            <v>58-15</v>
          </cell>
          <cell r="I618">
            <v>58</v>
          </cell>
          <cell r="J618" t="str">
            <v>ЛФ</v>
          </cell>
        </row>
        <row r="619">
          <cell r="A619" t="str">
            <v>002003510803</v>
          </cell>
          <cell r="B619">
            <v>1</v>
          </cell>
          <cell r="C619" t="str">
            <v>Проч</v>
          </cell>
          <cell r="D619" t="str">
            <v>Акционерное общество "Управление технологического транспорта"</v>
          </cell>
          <cell r="E619" t="str">
            <v>Сеть газопотребления (база 37 км), рег. № А58-80180-0011, III класс</v>
          </cell>
          <cell r="F619" t="str">
            <v>А58-80180-0011</v>
          </cell>
          <cell r="G619" t="str">
            <v>III класс</v>
          </cell>
          <cell r="H619" t="str">
            <v>58-15</v>
          </cell>
          <cell r="I619">
            <v>58</v>
          </cell>
          <cell r="J619" t="str">
            <v>ГС</v>
          </cell>
        </row>
        <row r="620">
          <cell r="A620" t="str">
            <v>002003510804</v>
          </cell>
          <cell r="B620">
            <v>0</v>
          </cell>
          <cell r="C620" t="str">
            <v>Проч</v>
          </cell>
          <cell r="D620" t="str">
            <v>Акционерное общество "Управление технологического транспорта"</v>
          </cell>
          <cell r="E620" t="str">
            <v>Сеть газопотребления АО "УТТ", рег. № А58-80180-0012, III класс</v>
          </cell>
          <cell r="F620" t="str">
            <v>А58-80180-0012</v>
          </cell>
          <cell r="G620" t="str">
            <v>III класс</v>
          </cell>
          <cell r="H620" t="str">
            <v>58-15</v>
          </cell>
          <cell r="I620">
            <v>58</v>
          </cell>
          <cell r="J620" t="str">
            <v>ГС</v>
          </cell>
        </row>
        <row r="621">
          <cell r="A621" t="str">
            <v>002003511073</v>
          </cell>
          <cell r="B621">
            <v>1</v>
          </cell>
          <cell r="C621" t="str">
            <v>Проч</v>
          </cell>
          <cell r="D621" t="str">
            <v>Бюджетное учреждение Ханты-Мансийского автономного округа - Югры "Советский дом - интернат для престарелых и инвалидов"</v>
          </cell>
          <cell r="E621" t="str">
            <v/>
          </cell>
          <cell r="F621" t="str">
            <v>ЛФ58-15</v>
          </cell>
          <cell r="G621" t="str">
            <v>-</v>
          </cell>
          <cell r="H621" t="str">
            <v>58-15</v>
          </cell>
          <cell r="I621">
            <v>58</v>
          </cell>
          <cell r="J621" t="str">
            <v>ЛФ</v>
          </cell>
        </row>
        <row r="622">
          <cell r="A622" t="str">
            <v>002003511074</v>
          </cell>
          <cell r="B622">
            <v>1</v>
          </cell>
          <cell r="C622" t="str">
            <v>Проч</v>
          </cell>
          <cell r="D622" t="str">
            <v>Автономное учреждение Ханты-Мансийского автономного округа-Югры "Советская районная больница"</v>
          </cell>
          <cell r="E622" t="str">
            <v/>
          </cell>
          <cell r="F622" t="str">
            <v>ЛФ58-15</v>
          </cell>
          <cell r="G622" t="str">
            <v>-</v>
          </cell>
          <cell r="H622" t="str">
            <v>58-15</v>
          </cell>
          <cell r="I622">
            <v>58</v>
          </cell>
          <cell r="J622" t="str">
            <v>ЛФ</v>
          </cell>
        </row>
        <row r="623">
          <cell r="A623" t="str">
            <v>002003510732</v>
          </cell>
          <cell r="B623">
            <v>1</v>
          </cell>
          <cell r="C623" t="str">
            <v>Проч</v>
          </cell>
          <cell r="D623" t="str">
            <v>Акционерное общество "Мостострой-11"</v>
          </cell>
          <cell r="E623" t="str">
            <v>Сеть газопотребления производственной базы ТФ "Мостоотряд-87", рег. № А58-70489-0128, III класс</v>
          </cell>
          <cell r="F623" t="str">
            <v>А58-70489-0128</v>
          </cell>
          <cell r="G623" t="str">
            <v>III класс</v>
          </cell>
          <cell r="H623" t="str">
            <v>57-08</v>
          </cell>
          <cell r="I623">
            <v>57</v>
          </cell>
          <cell r="J623" t="str">
            <v>ГС</v>
          </cell>
        </row>
        <row r="624">
          <cell r="A624" t="str">
            <v>002003510669</v>
          </cell>
          <cell r="B624">
            <v>1</v>
          </cell>
          <cell r="C624" t="str">
            <v>Проч</v>
          </cell>
          <cell r="D624" t="str">
            <v>Общество с ограниченной ответственностью "Газпром трансгаз Сургут"</v>
          </cell>
          <cell r="E624" t="str">
            <v>Участок магистрального газопровода Тобольского линейного производственного управления магистральных газопроводов, рег. № А58-70004-0021, I класс</v>
          </cell>
          <cell r="F624" t="str">
            <v>А58-70004-0021</v>
          </cell>
          <cell r="G624" t="str">
            <v>I класс</v>
          </cell>
          <cell r="H624" t="str">
            <v>57-14</v>
          </cell>
          <cell r="I624">
            <v>57</v>
          </cell>
          <cell r="J624" t="str">
            <v>МТ</v>
          </cell>
        </row>
        <row r="625">
          <cell r="A625" t="str">
            <v>002003510670</v>
          </cell>
          <cell r="B625">
            <v>0</v>
          </cell>
          <cell r="C625" t="str">
            <v>Проч</v>
          </cell>
          <cell r="D625" t="str">
            <v>Общество с ограниченной ответственностью "Газпром трансгаз Сургут"</v>
          </cell>
          <cell r="E625" t="str">
            <v>Участок магистрального газопровода Тюменского линейного производственного управления магистральных газопроводов, рег. № А58-70004-0026, I класс</v>
          </cell>
          <cell r="F625" t="str">
            <v>А58-70004-0026</v>
          </cell>
          <cell r="G625" t="str">
            <v>I класс</v>
          </cell>
          <cell r="H625" t="str">
            <v>57-14</v>
          </cell>
          <cell r="I625">
            <v>58</v>
          </cell>
          <cell r="J625" t="str">
            <v>МТ</v>
          </cell>
        </row>
        <row r="626">
          <cell r="A626" t="str">
            <v>002003510671</v>
          </cell>
          <cell r="B626">
            <v>0</v>
          </cell>
          <cell r="C626" t="str">
            <v>Проч</v>
          </cell>
          <cell r="D626" t="str">
            <v>Общество с ограниченной ответственностью "Газпром трансгаз Сургут"</v>
          </cell>
          <cell r="E626" t="str">
            <v>Станция газораспределительная 70 Вынгапуровского линейного производственного управления магистральных газопроводов, рег. № А58-70004-0080, III класс</v>
          </cell>
          <cell r="F626" t="str">
            <v>А58-70004-0080</v>
          </cell>
          <cell r="G626" t="str">
            <v>III класс</v>
          </cell>
          <cell r="H626" t="str">
            <v>57-14</v>
          </cell>
          <cell r="I626">
            <v>58</v>
          </cell>
          <cell r="J626" t="str">
            <v>МТ</v>
          </cell>
        </row>
        <row r="627">
          <cell r="A627" t="str">
            <v>002003510672</v>
          </cell>
          <cell r="B627">
            <v>0</v>
          </cell>
          <cell r="C627" t="str">
            <v>Проч</v>
          </cell>
          <cell r="D627" t="str">
            <v>Общество с ограниченной ответственностью "Газпром трансгаз Сургут"</v>
          </cell>
          <cell r="E627" t="str">
            <v>Станция газораспределительная 10 Вынгапуровского линейного производственного управления магистральных газопроводов, рег. № А58-70004-0082, III класс</v>
          </cell>
          <cell r="F627" t="str">
            <v>А58-70004-0082</v>
          </cell>
          <cell r="G627" t="str">
            <v>III класс</v>
          </cell>
          <cell r="H627" t="str">
            <v>57-14</v>
          </cell>
          <cell r="I627">
            <v>58</v>
          </cell>
          <cell r="J627" t="str">
            <v>МТ</v>
          </cell>
        </row>
        <row r="628">
          <cell r="A628" t="str">
            <v>002003510673</v>
          </cell>
          <cell r="B628">
            <v>0</v>
          </cell>
          <cell r="C628" t="str">
            <v>Проч</v>
          </cell>
          <cell r="D628" t="str">
            <v>Общество с ограниченной ответственностью "Газпром трансгаз Сургут"</v>
          </cell>
          <cell r="E628" t="str">
            <v>Станция газораспределительная п.Ульт-Ягун Сургутского линейного производственного управления магистральных газопроводов, рег. № А58-70004-0112, III класс</v>
          </cell>
          <cell r="F628" t="str">
            <v>А58-70004-0112</v>
          </cell>
          <cell r="G628" t="str">
            <v>III класс</v>
          </cell>
          <cell r="H628" t="str">
            <v>57-14</v>
          </cell>
          <cell r="I628">
            <v>58</v>
          </cell>
          <cell r="J628" t="str">
            <v>МТ</v>
          </cell>
        </row>
        <row r="629">
          <cell r="A629" t="str">
            <v>002003510674</v>
          </cell>
          <cell r="B629">
            <v>0</v>
          </cell>
          <cell r="C629" t="str">
            <v>Проч</v>
          </cell>
          <cell r="D629" t="str">
            <v>Общество с ограниченной ответственностью "Газпром трансгаз Сургут"</v>
          </cell>
          <cell r="E629" t="str">
            <v>Станция газораспределительная с. Локосово Сургутского линейного производственного управления магистральных газопроводов, рег. № А58-70004-0113, III класс</v>
          </cell>
          <cell r="F629" t="str">
            <v>А58-70004-0113</v>
          </cell>
          <cell r="G629" t="str">
            <v>III класс</v>
          </cell>
          <cell r="H629" t="str">
            <v>57-14</v>
          </cell>
          <cell r="I629">
            <v>58</v>
          </cell>
          <cell r="J629" t="str">
            <v>МТ</v>
          </cell>
        </row>
        <row r="630">
          <cell r="A630" t="str">
            <v>002003510675</v>
          </cell>
          <cell r="B630">
            <v>0</v>
          </cell>
          <cell r="C630" t="str">
            <v>Проч</v>
          </cell>
          <cell r="D630" t="str">
            <v>Общество с ограниченной ответственностью "Газпром трансгаз Сургут"</v>
          </cell>
          <cell r="E630" t="str">
            <v>Сеть газопотребления Демьянского линейного производственного управления магистральных газопроводов, рег. № А58-70004-0137, III класс</v>
          </cell>
          <cell r="F630" t="str">
            <v>А58-70004-0137</v>
          </cell>
          <cell r="G630" t="str">
            <v>III класс</v>
          </cell>
          <cell r="H630" t="str">
            <v>57-08</v>
          </cell>
          <cell r="I630">
            <v>57</v>
          </cell>
          <cell r="J630" t="str">
            <v>ГС</v>
          </cell>
        </row>
        <row r="631">
          <cell r="A631" t="str">
            <v>002003510676</v>
          </cell>
          <cell r="B631">
            <v>0</v>
          </cell>
          <cell r="C631" t="str">
            <v>Проч</v>
          </cell>
          <cell r="D631" t="str">
            <v>Общество с ограниченной ответственностью "Газпром трансгаз Сургут"</v>
          </cell>
          <cell r="E631" t="str">
            <v>Станция газораспределительная п.Туртас Туртасского линейного производственного управления магистральных газопроводов, рег. № А58-70004-0141, III класс</v>
          </cell>
          <cell r="F631" t="str">
            <v>А58-70004-0141</v>
          </cell>
          <cell r="G631" t="str">
            <v>III класс</v>
          </cell>
          <cell r="H631" t="str">
            <v>57-14</v>
          </cell>
          <cell r="I631">
            <v>57</v>
          </cell>
          <cell r="J631" t="str">
            <v>МТ</v>
          </cell>
        </row>
        <row r="632">
          <cell r="A632" t="str">
            <v>002003510677</v>
          </cell>
          <cell r="B632">
            <v>0</v>
          </cell>
          <cell r="C632" t="str">
            <v>Проч</v>
          </cell>
          <cell r="D632" t="str">
            <v>Общество с ограниченной ответственностью "Газпром трансгаз Сургут"</v>
          </cell>
          <cell r="E632" t="str">
            <v>Станция газораспределительная поселка Велижаны Ярковского линейного производственного управления магистральных газопроводов, рег. № А58-70004-0148, III класс</v>
          </cell>
          <cell r="F632" t="str">
            <v>А58-70004-0148</v>
          </cell>
          <cell r="G632" t="str">
            <v>III класс</v>
          </cell>
          <cell r="H632" t="str">
            <v>57-14</v>
          </cell>
          <cell r="I632">
            <v>58</v>
          </cell>
          <cell r="J632" t="str">
            <v>МТ</v>
          </cell>
        </row>
        <row r="633">
          <cell r="A633" t="str">
            <v>002003510678</v>
          </cell>
          <cell r="B633">
            <v>0</v>
          </cell>
          <cell r="C633" t="str">
            <v>Проч</v>
          </cell>
          <cell r="D633" t="str">
            <v>Общество с ограниченной ответственностью "Газпром трансгаз Сургут"</v>
          </cell>
          <cell r="E633" t="str">
            <v>Станция газораспределительная ст. Картымская Ярковского линейного производственного управления магистральных газопроводов, рег. № А58-70004-0149, III класс</v>
          </cell>
          <cell r="F633" t="str">
            <v>А58-70004-0149</v>
          </cell>
          <cell r="G633" t="str">
            <v>III класс</v>
          </cell>
          <cell r="H633" t="str">
            <v>57-14</v>
          </cell>
          <cell r="I633">
            <v>57</v>
          </cell>
          <cell r="J633" t="str">
            <v>МТ</v>
          </cell>
        </row>
        <row r="634">
          <cell r="A634" t="str">
            <v>002003510679</v>
          </cell>
          <cell r="B634">
            <v>0</v>
          </cell>
          <cell r="C634" t="str">
            <v>Проч</v>
          </cell>
          <cell r="D634" t="str">
            <v>Общество с ограниченной ответственностью "Газпром трансгаз Сургут"</v>
          </cell>
          <cell r="E634" t="str">
            <v>Станция газораспределительная ТЭЦ-2 Тюменского линейного производственного управления магистральных газопроводов, рег. № А58-70004-0156, III класс</v>
          </cell>
          <cell r="F634" t="str">
            <v>А58-70004-0156</v>
          </cell>
          <cell r="G634" t="str">
            <v>III класс</v>
          </cell>
          <cell r="H634" t="str">
            <v>57-14</v>
          </cell>
          <cell r="I634">
            <v>57</v>
          </cell>
          <cell r="J634" t="str">
            <v>МТ</v>
          </cell>
        </row>
        <row r="635">
          <cell r="A635" t="str">
            <v>002003510680</v>
          </cell>
          <cell r="B635">
            <v>0</v>
          </cell>
          <cell r="C635" t="str">
            <v>Проч</v>
          </cell>
          <cell r="D635" t="str">
            <v>Общество с ограниченной ответственностью "Газпром трансгаз Сургут"</v>
          </cell>
          <cell r="E635" t="str">
            <v>Станция газораспределительная " Бердюгинская" Тюменского линейного производственного управления магистральных газопроводов, рег. № А58-70004-0160, III класс</v>
          </cell>
          <cell r="F635" t="str">
            <v>А58-70004-0160</v>
          </cell>
          <cell r="G635" t="str">
            <v>III класс</v>
          </cell>
          <cell r="H635" t="str">
            <v>57-14</v>
          </cell>
          <cell r="I635">
            <v>57</v>
          </cell>
          <cell r="J635" t="str">
            <v>МТ</v>
          </cell>
        </row>
        <row r="636">
          <cell r="A636" t="str">
            <v>002003510681</v>
          </cell>
          <cell r="B636">
            <v>0</v>
          </cell>
          <cell r="C636" t="str">
            <v>Проч</v>
          </cell>
          <cell r="D636" t="str">
            <v>Общество с ограниченной ответственностью "Газпром трансгаз Сургут"</v>
          </cell>
          <cell r="E636" t="str">
            <v>Площадка компрессорной станции №13 Ишимского линейного производственного управления магистральных газопроводов, рег. № А58-70004-0169, III класс</v>
          </cell>
          <cell r="F636" t="str">
            <v>А58-70004-0169</v>
          </cell>
          <cell r="G636" t="str">
            <v>III класс</v>
          </cell>
          <cell r="H636" t="str">
            <v>57-14</v>
          </cell>
          <cell r="I636">
            <v>57</v>
          </cell>
          <cell r="J636" t="str">
            <v>МТ</v>
          </cell>
        </row>
        <row r="637">
          <cell r="A637" t="str">
            <v>002003510682</v>
          </cell>
          <cell r="B637">
            <v>0</v>
          </cell>
          <cell r="C637" t="str">
            <v>Проч</v>
          </cell>
          <cell r="D637" t="str">
            <v>Общество с ограниченной ответственностью "Газпром трансгаз Сургут"</v>
          </cell>
          <cell r="E637" t="str">
            <v>Станция газораспределительная с.Омутинское Ишимского линейного производственного управления магистральных газопроводов, рег. № А58-70004-0170, III класс</v>
          </cell>
          <cell r="F637" t="str">
            <v>А58-70004-0170</v>
          </cell>
          <cell r="G637" t="str">
            <v>III класс</v>
          </cell>
          <cell r="H637" t="str">
            <v>57-14</v>
          </cell>
          <cell r="I637">
            <v>57</v>
          </cell>
          <cell r="J637" t="str">
            <v>МТ</v>
          </cell>
        </row>
        <row r="638">
          <cell r="A638" t="str">
            <v>002003510683</v>
          </cell>
          <cell r="B638">
            <v>0</v>
          </cell>
          <cell r="C638" t="str">
            <v>Проч</v>
          </cell>
          <cell r="D638" t="str">
            <v>Общество с ограниченной ответственностью "Газпром трансгаз Сургут"</v>
          </cell>
          <cell r="E638" t="str">
            <v>Станция газораспределительная с.Усть-Ламенка Ишимского линейного производственного управления магистральных газопроводов, рег. № А58-70004-0171, III класс</v>
          </cell>
          <cell r="F638" t="str">
            <v>А58-70004-0171</v>
          </cell>
          <cell r="G638" t="str">
            <v>III класс</v>
          </cell>
          <cell r="H638" t="str">
            <v>57-14</v>
          </cell>
          <cell r="I638">
            <v>57</v>
          </cell>
          <cell r="J638" t="str">
            <v>МТ</v>
          </cell>
        </row>
        <row r="639">
          <cell r="A639" t="str">
            <v>002003510684</v>
          </cell>
          <cell r="B639">
            <v>0</v>
          </cell>
          <cell r="C639" t="str">
            <v>Проч</v>
          </cell>
          <cell r="D639" t="str">
            <v>Общество с ограниченной ответственностью "Газпром трансгаз Сургут"</v>
          </cell>
          <cell r="E639" t="str">
            <v>Станция газораспределительная с.Гладилово Ишимского линейного производственного управления магистральных газопроводов, рег. № А58-70004-0173, III класс</v>
          </cell>
          <cell r="F639" t="str">
            <v>А58-70004-0173</v>
          </cell>
          <cell r="G639" t="str">
            <v>III класс</v>
          </cell>
          <cell r="H639" t="str">
            <v>57-14</v>
          </cell>
          <cell r="I639">
            <v>57</v>
          </cell>
          <cell r="J639" t="str">
            <v>МТ</v>
          </cell>
        </row>
        <row r="640">
          <cell r="A640" t="str">
            <v>002003510685</v>
          </cell>
          <cell r="B640">
            <v>0</v>
          </cell>
          <cell r="C640" t="str">
            <v>Проч</v>
          </cell>
          <cell r="D640" t="str">
            <v>Общество с ограниченной ответственностью "Газпром трансгаз Сургут"</v>
          </cell>
          <cell r="E640" t="str">
            <v>Станция газораспределительная п. Карасуль Ишимского линейного производственного управления магистральных газопроводов, рег. № А58-70004-0174, III класс</v>
          </cell>
          <cell r="F640" t="str">
            <v>А58-70004-0174</v>
          </cell>
          <cell r="G640" t="str">
            <v>III класс</v>
          </cell>
          <cell r="H640" t="str">
            <v>57-14</v>
          </cell>
          <cell r="I640">
            <v>57</v>
          </cell>
          <cell r="J640" t="str">
            <v>МТ</v>
          </cell>
        </row>
        <row r="641">
          <cell r="A641" t="str">
            <v>002003510686</v>
          </cell>
          <cell r="B641">
            <v>0</v>
          </cell>
          <cell r="C641" t="str">
            <v>Проч</v>
          </cell>
          <cell r="D641" t="str">
            <v>Общество с ограниченной ответственностью "Газпром трансгаз Сургут"</v>
          </cell>
          <cell r="E641" t="str">
            <v>Станция газораспределительная г.Ишим Ишимского линейного производственного управления магистральных газопроводов, рег. № А58-70004-0175, III класс</v>
          </cell>
          <cell r="F641" t="str">
            <v>А58-70004-0175</v>
          </cell>
          <cell r="G641" t="str">
            <v>III класс</v>
          </cell>
          <cell r="H641" t="str">
            <v>57-14</v>
          </cell>
          <cell r="I641">
            <v>57</v>
          </cell>
          <cell r="J641" t="str">
            <v>МТ</v>
          </cell>
        </row>
        <row r="642">
          <cell r="A642" t="str">
            <v>002003510687</v>
          </cell>
          <cell r="B642">
            <v>0</v>
          </cell>
          <cell r="C642" t="str">
            <v>Проч</v>
          </cell>
          <cell r="D642" t="str">
            <v>Общество с ограниченной ответственностью "Газпром трансгаз Сургут"</v>
          </cell>
          <cell r="E642" t="str">
            <v>Станция газораспределительная с.Тушнолобово Ишимского линейного производственного управления магистральных газопроводов, рег. № А58-70004-0176, III класс</v>
          </cell>
          <cell r="F642" t="str">
            <v>А58-70004-0176</v>
          </cell>
          <cell r="G642" t="str">
            <v>III класс</v>
          </cell>
          <cell r="H642" t="str">
            <v>57-14</v>
          </cell>
          <cell r="I642">
            <v>57</v>
          </cell>
          <cell r="J642" t="str">
            <v>МТ</v>
          </cell>
        </row>
        <row r="643">
          <cell r="A643" t="str">
            <v>002003510688</v>
          </cell>
          <cell r="B643">
            <v>0</v>
          </cell>
          <cell r="C643" t="str">
            <v>Проч</v>
          </cell>
          <cell r="D643" t="str">
            <v>Общество с ограниченной ответственностью "Газпром трансгаз Сургут"</v>
          </cell>
          <cell r="E643" t="str">
            <v>Станция газораспределительная п.Викулово Ишимского линейного производственного управления магистральных газопроводов, рег. № А58-70004-0178, III класс</v>
          </cell>
          <cell r="F643" t="str">
            <v>А58-70004-0178</v>
          </cell>
          <cell r="G643" t="str">
            <v>III класс</v>
          </cell>
          <cell r="H643" t="str">
            <v>57-14</v>
          </cell>
          <cell r="I643">
            <v>57</v>
          </cell>
          <cell r="J643" t="str">
            <v>МТ</v>
          </cell>
        </row>
        <row r="644">
          <cell r="A644" t="str">
            <v>002003510689</v>
          </cell>
          <cell r="B644">
            <v>0</v>
          </cell>
          <cell r="C644" t="str">
            <v>Проч</v>
          </cell>
          <cell r="D644" t="str">
            <v>Общество с ограниченной ответственностью "Газпром трансгаз Сургут"</v>
          </cell>
          <cell r="E644" t="str">
            <v>Станция газораспределительная п.Маслянка Ишимского линейного производственного управления магистральных газопроводов, рег. № А58-70004-0179, III класс</v>
          </cell>
          <cell r="F644" t="str">
            <v>А58-70004-0179</v>
          </cell>
          <cell r="G644" t="str">
            <v>III класс</v>
          </cell>
          <cell r="H644" t="str">
            <v>57-14</v>
          </cell>
          <cell r="I644">
            <v>57</v>
          </cell>
          <cell r="J644" t="str">
            <v>МТ</v>
          </cell>
        </row>
        <row r="645">
          <cell r="A645" t="str">
            <v>002003510690</v>
          </cell>
          <cell r="B645">
            <v>0</v>
          </cell>
          <cell r="C645" t="str">
            <v>Проч</v>
          </cell>
          <cell r="D645" t="str">
            <v>Общество с ограниченной ответственностью "Газпром трансгаз Сургут"</v>
          </cell>
          <cell r="E645" t="str">
            <v>Сеть газопотребления Тобольского линейного производственного управления магистральных газопроводов, рег. № А58-70004-0194, III класс</v>
          </cell>
          <cell r="F645" t="str">
            <v>А58-70004-0194</v>
          </cell>
          <cell r="G645" t="str">
            <v>III класс</v>
          </cell>
          <cell r="H645" t="str">
            <v>57-08</v>
          </cell>
          <cell r="I645">
            <v>57</v>
          </cell>
          <cell r="J645" t="str">
            <v>ГС</v>
          </cell>
        </row>
        <row r="646">
          <cell r="A646" t="str">
            <v>002003510836</v>
          </cell>
          <cell r="B646">
            <v>1</v>
          </cell>
          <cell r="C646" t="str">
            <v>Проч</v>
          </cell>
          <cell r="D646" t="str">
            <v>казенное учреждение Ханты-Мансийского автономного округа - Югры "Сургутский клинический противотуберкулезный диспансер"</v>
          </cell>
          <cell r="E646" t="str">
            <v>Сеть газопотребления КУ "Сургутский клинический противотуберкулезный диспансер", рег. № А58-80684-0001, III класс</v>
          </cell>
          <cell r="F646" t="str">
            <v>А58-80684-0001</v>
          </cell>
          <cell r="G646" t="str">
            <v>III класс</v>
          </cell>
          <cell r="H646" t="str">
            <v>58-12</v>
          </cell>
          <cell r="I646">
            <v>58</v>
          </cell>
          <cell r="J646" t="str">
            <v>ГС</v>
          </cell>
        </row>
        <row r="647">
          <cell r="A647" t="str">
            <v>002003510829</v>
          </cell>
          <cell r="B647">
            <v>1</v>
          </cell>
          <cell r="C647" t="str">
            <v>Микр</v>
          </cell>
          <cell r="D647" t="str">
            <v>Индивидуальный предприниматель Аглямов Фазыл Агзимович</v>
          </cell>
          <cell r="E647" t="str">
            <v>Сеть газопотребления ИП Аглямов Ф.А. площадка №1, рег. № А58-80620-0001, III класс</v>
          </cell>
          <cell r="F647" t="str">
            <v>А58-80620-0001</v>
          </cell>
          <cell r="G647" t="str">
            <v>III класс</v>
          </cell>
          <cell r="H647" t="str">
            <v>58-12</v>
          </cell>
          <cell r="I647">
            <v>58</v>
          </cell>
          <cell r="J647" t="str">
            <v>ГС</v>
          </cell>
        </row>
        <row r="648">
          <cell r="A648" t="str">
            <v>002003510830</v>
          </cell>
          <cell r="B648">
            <v>0</v>
          </cell>
          <cell r="C648" t="str">
            <v>Микр</v>
          </cell>
          <cell r="D648" t="str">
            <v>Индивидуальный предприниматель Аглямов Фазыл Агзимович</v>
          </cell>
          <cell r="E648" t="str">
            <v>Сеть газопотребления ИП Аглямов Ф.А., рег. № А58-80620-0002, III класс</v>
          </cell>
          <cell r="F648" t="str">
            <v>А58-80620-0002</v>
          </cell>
          <cell r="G648" t="str">
            <v>III класс</v>
          </cell>
          <cell r="H648" t="str">
            <v>58-12</v>
          </cell>
          <cell r="I648">
            <v>58</v>
          </cell>
          <cell r="J648" t="str">
            <v>ГС</v>
          </cell>
        </row>
        <row r="649">
          <cell r="A649" t="str">
            <v>002003510817</v>
          </cell>
          <cell r="B649">
            <v>1</v>
          </cell>
          <cell r="C649" t="str">
            <v>Микр</v>
          </cell>
          <cell r="D649" t="str">
            <v>Общество с ограниченной ответственностью "СТХ"</v>
          </cell>
          <cell r="E649" t="str">
            <v>Склад ГСМ, рег. № А58-80410-0001, III класс</v>
          </cell>
          <cell r="F649" t="str">
            <v>А58-80410-0001</v>
          </cell>
          <cell r="G649" t="str">
            <v>III класс</v>
          </cell>
          <cell r="H649" t="str">
            <v>57-10</v>
          </cell>
          <cell r="I649">
            <v>58</v>
          </cell>
          <cell r="J649" t="str">
            <v>НХ</v>
          </cell>
        </row>
        <row r="650">
          <cell r="A650" t="str">
            <v>002003510857</v>
          </cell>
          <cell r="B650">
            <v>1</v>
          </cell>
          <cell r="C650" t="str">
            <v>Проч</v>
          </cell>
          <cell r="D650" t="str">
            <v>Общество с ограниченной ответственностью "ГОРИЗОНТ"</v>
          </cell>
          <cell r="E650" t="str">
            <v>Участок ведения буровых работ, рег. № А58-80772-0001, III класс</v>
          </cell>
          <cell r="F650" t="str">
            <v>А58-80772-0001</v>
          </cell>
          <cell r="G650" t="str">
            <v>III класс</v>
          </cell>
          <cell r="H650" t="str">
            <v>58-15</v>
          </cell>
          <cell r="I650">
            <v>58</v>
          </cell>
          <cell r="J650" t="str">
            <v>НД</v>
          </cell>
        </row>
        <row r="651">
          <cell r="A651" t="str">
            <v>002003510858</v>
          </cell>
          <cell r="B651">
            <v>0</v>
          </cell>
          <cell r="C651" t="str">
            <v>Проч</v>
          </cell>
          <cell r="D651" t="str">
            <v>Общество с ограниченной ответственностью "ГОРИЗОНТ"</v>
          </cell>
          <cell r="E651" t="str">
            <v>Площадка участка паровых передвижных установок Общество с ограниченной ответственностью "Горизонт", рег. № А58-80772-0003, III класс</v>
          </cell>
          <cell r="F651" t="str">
            <v>А58-80772-0003</v>
          </cell>
          <cell r="G651" t="str">
            <v>III класс</v>
          </cell>
          <cell r="H651" t="str">
            <v>58-15</v>
          </cell>
          <cell r="I651">
            <v>58</v>
          </cell>
          <cell r="J651" t="str">
            <v>К</v>
          </cell>
        </row>
        <row r="652">
          <cell r="A652" t="str">
            <v>002003510736</v>
          </cell>
          <cell r="B652">
            <v>1</v>
          </cell>
          <cell r="C652" t="str">
            <v>Проч</v>
          </cell>
          <cell r="D652" t="str">
            <v>Общество с ограниченной ответственностью "Газпромнефть-Хантос"</v>
          </cell>
          <cell r="E652" t="str">
            <v>Площадка насосной станции (ДНУ) "Красноленинское месторождение", рег. № А58-70667-0027, II класс</v>
          </cell>
          <cell r="F652" t="str">
            <v>А58-70667-0027</v>
          </cell>
          <cell r="G652" t="str">
            <v>II класс</v>
          </cell>
          <cell r="H652" t="str">
            <v>58-15</v>
          </cell>
          <cell r="I652">
            <v>58</v>
          </cell>
          <cell r="J652" t="str">
            <v>НД</v>
          </cell>
        </row>
        <row r="653">
          <cell r="A653" t="str">
            <v>002003510737</v>
          </cell>
          <cell r="B653">
            <v>0</v>
          </cell>
          <cell r="C653" t="str">
            <v>Проч</v>
          </cell>
          <cell r="D653" t="str">
            <v>Общество с ограниченной ответственностью "Газпромнефть-Хантос"</v>
          </cell>
          <cell r="E653" t="str">
            <v>Система промысловых трубопроводов (р-н ДНС-2,3,5) Южной части Приобского месторождения, рег. № А58-70667-0031, III класс</v>
          </cell>
          <cell r="F653" t="str">
            <v>А58-70667-0031</v>
          </cell>
          <cell r="G653" t="str">
            <v>III класс</v>
          </cell>
          <cell r="H653" t="str">
            <v>58-15</v>
          </cell>
          <cell r="I653">
            <v>58</v>
          </cell>
          <cell r="J653" t="str">
            <v>НД</v>
          </cell>
        </row>
        <row r="654">
          <cell r="A654" t="str">
            <v>002003510738</v>
          </cell>
          <cell r="B654">
            <v>0</v>
          </cell>
          <cell r="C654" t="str">
            <v>Проч</v>
          </cell>
          <cell r="D654" t="str">
            <v>Общество с ограниченной ответственностью "Газпромнефть-Хантос"</v>
          </cell>
          <cell r="E654" t="str">
            <v>Объект системы обустройства (УПН с НПС) Приобского месторождения, рег. № А58-70667-0033, I класс</v>
          </cell>
          <cell r="F654" t="str">
            <v>А58-70667-0033</v>
          </cell>
          <cell r="G654" t="str">
            <v>I класс</v>
          </cell>
          <cell r="H654" t="str">
            <v>58-15</v>
          </cell>
          <cell r="I654">
            <v>58</v>
          </cell>
          <cell r="J654" t="str">
            <v>НД</v>
          </cell>
        </row>
        <row r="655">
          <cell r="A655" t="str">
            <v>002003510739</v>
          </cell>
          <cell r="B655">
            <v>0</v>
          </cell>
          <cell r="C655" t="str">
            <v>Проч</v>
          </cell>
          <cell r="D655" t="str">
            <v>Общество с ограниченной ответственностью "Газпромнефть-Хантос"</v>
          </cell>
          <cell r="E655" t="str">
            <v>Пункт подготовки и сбора нефти ДНС- с УПСВ Зимнего месторождения, рег. № А58-70667-0036, II класс</v>
          </cell>
          <cell r="F655" t="str">
            <v>А58-70667-0036</v>
          </cell>
          <cell r="G655" t="str">
            <v>II класс</v>
          </cell>
          <cell r="H655" t="str">
            <v>57-07</v>
          </cell>
          <cell r="I655">
            <v>57</v>
          </cell>
          <cell r="J655" t="str">
            <v>НД</v>
          </cell>
        </row>
        <row r="656">
          <cell r="A656" t="str">
            <v>002003510740</v>
          </cell>
          <cell r="B656">
            <v>0</v>
          </cell>
          <cell r="C656" t="str">
            <v>Проч</v>
          </cell>
          <cell r="D656" t="str">
            <v>Общество с ограниченной ответственностью "Газпромнефть-Хантос"</v>
          </cell>
          <cell r="E656" t="str">
            <v>Система промысловых трубопроводов Южного месторождения, рег. № А58-70667-0057, III класс</v>
          </cell>
          <cell r="F656" t="str">
            <v>А58-70667-0057</v>
          </cell>
          <cell r="G656" t="str">
            <v>III класс</v>
          </cell>
          <cell r="H656" t="str">
            <v>58-13</v>
          </cell>
          <cell r="I656">
            <v>58</v>
          </cell>
          <cell r="J656" t="str">
            <v>НД</v>
          </cell>
        </row>
        <row r="657">
          <cell r="A657" t="str">
            <v>002003510741</v>
          </cell>
          <cell r="B657">
            <v>0</v>
          </cell>
          <cell r="C657" t="str">
            <v>Проч</v>
          </cell>
          <cell r="D657" t="str">
            <v>Общество с ограниченной ответственностью "Газпромнефть-Хантос"</v>
          </cell>
          <cell r="E657" t="str">
            <v>Площадка насосной станции Южного месторождения, рег. № А58-70667-0058, II класс</v>
          </cell>
          <cell r="F657" t="str">
            <v>А58-70667-0058</v>
          </cell>
          <cell r="G657" t="str">
            <v>II класс</v>
          </cell>
          <cell r="H657" t="str">
            <v>58-13</v>
          </cell>
          <cell r="I657">
            <v>58</v>
          </cell>
          <cell r="J657" t="str">
            <v>НД</v>
          </cell>
        </row>
        <row r="658">
          <cell r="A658" t="str">
            <v>002003510742</v>
          </cell>
          <cell r="B658">
            <v>0</v>
          </cell>
          <cell r="C658" t="str">
            <v>Проч</v>
          </cell>
          <cell r="D658" t="str">
            <v>Общество с ограниченной ответственностью "Газпромнефть-Хантос"</v>
          </cell>
          <cell r="E658" t="str">
            <v>Фонд скважин Ореховский лицензионный участок Орехово-Ермаковского месторождения, рег. № А58-70667-0059, III класс</v>
          </cell>
          <cell r="F658" t="str">
            <v>А58-70667-0059</v>
          </cell>
          <cell r="G658" t="str">
            <v>III класс</v>
          </cell>
          <cell r="H658" t="str">
            <v>58-13</v>
          </cell>
          <cell r="I658">
            <v>58</v>
          </cell>
          <cell r="J658" t="str">
            <v>НД</v>
          </cell>
        </row>
        <row r="659">
          <cell r="A659" t="str">
            <v>002003510743</v>
          </cell>
          <cell r="B659">
            <v>0</v>
          </cell>
          <cell r="C659" t="str">
            <v>Проч</v>
          </cell>
          <cell r="D659" t="str">
            <v>Общество с ограниченной ответственностью "Газпромнефть-Хантос"</v>
          </cell>
          <cell r="E659" t="str">
            <v>Сеть газопотребления ООО "Газпромнефть-Хантос" Южного месторождения, рег. № А58-70667-0061, III класс</v>
          </cell>
          <cell r="F659" t="str">
            <v>А58-70667-0061</v>
          </cell>
          <cell r="G659" t="str">
            <v>III класс</v>
          </cell>
          <cell r="H659" t="str">
            <v>58-13</v>
          </cell>
          <cell r="I659">
            <v>58</v>
          </cell>
          <cell r="J659" t="str">
            <v>ГС</v>
          </cell>
        </row>
        <row r="660">
          <cell r="A660" t="str">
            <v>002003510744</v>
          </cell>
          <cell r="B660">
            <v>0</v>
          </cell>
          <cell r="C660" t="str">
            <v>Проч</v>
          </cell>
          <cell r="D660" t="str">
            <v>Общество с ограниченной ответственностью "Газпромнефть-Хантос"</v>
          </cell>
          <cell r="E660" t="str">
            <v>Система промысловых трубопроводов Южно-Киняминского месторождения, рег. № А58-70667-0067, III класс</v>
          </cell>
          <cell r="F660" t="str">
            <v>А58-70667-0067</v>
          </cell>
          <cell r="G660" t="str">
            <v>III класс</v>
          </cell>
          <cell r="H660" t="str">
            <v>58-12</v>
          </cell>
          <cell r="I660">
            <v>58</v>
          </cell>
          <cell r="J660" t="str">
            <v>НД</v>
          </cell>
        </row>
        <row r="661">
          <cell r="A661" t="str">
            <v>002003510745</v>
          </cell>
          <cell r="B661">
            <v>0</v>
          </cell>
          <cell r="C661" t="str">
            <v>Проч</v>
          </cell>
          <cell r="D661" t="str">
            <v>Общество с ограниченной ответственностью "Газпромнефть-Хантос"</v>
          </cell>
          <cell r="E661" t="str">
            <v>Пункт подготовки и сбора нефти (УПСВ на Узле сепарации) Южно-Киняминского лицензионного участка, рег. № А58-70667-0070, III класс</v>
          </cell>
          <cell r="F661" t="str">
            <v>А58-70667-0070</v>
          </cell>
          <cell r="G661" t="str">
            <v>III класс</v>
          </cell>
          <cell r="H661" t="str">
            <v>58-12</v>
          </cell>
          <cell r="I661">
            <v>58</v>
          </cell>
          <cell r="J661" t="str">
            <v>НД</v>
          </cell>
        </row>
        <row r="662">
          <cell r="A662" t="str">
            <v>002003510746</v>
          </cell>
          <cell r="B662">
            <v>0</v>
          </cell>
          <cell r="C662" t="str">
            <v>Проч</v>
          </cell>
          <cell r="D662" t="str">
            <v>Общество с ограниченной ответственностью "Газпромнефть-Хантос"</v>
          </cell>
          <cell r="E662" t="str">
            <v>Фонд скважин Малоюганского лицензионного участка, рег. № А58-70667-0074, III класс</v>
          </cell>
          <cell r="F662" t="str">
            <v>А58-70667-0074</v>
          </cell>
          <cell r="G662" t="str">
            <v>III класс</v>
          </cell>
          <cell r="H662" t="str">
            <v>58-12</v>
          </cell>
          <cell r="I662">
            <v>58</v>
          </cell>
          <cell r="J662" t="str">
            <v>НД</v>
          </cell>
        </row>
        <row r="663">
          <cell r="A663" t="str">
            <v>002003510828</v>
          </cell>
          <cell r="B663">
            <v>1</v>
          </cell>
          <cell r="C663" t="str">
            <v>Проч</v>
          </cell>
          <cell r="D663" t="str">
            <v>Общество с ограниченной ответственностью "СОДЕЛ"</v>
          </cell>
          <cell r="E663" t="str">
            <v>Площадка цеха паровых передвижных установок ООО "СОДЕЛ", рег. № А58-80607-0002, III класс</v>
          </cell>
          <cell r="F663" t="str">
            <v>А58-80607-0002</v>
          </cell>
          <cell r="G663" t="str">
            <v>III класс</v>
          </cell>
          <cell r="H663" t="str">
            <v>58-12</v>
          </cell>
          <cell r="I663">
            <v>58</v>
          </cell>
          <cell r="J663" t="str">
            <v>К</v>
          </cell>
        </row>
        <row r="664">
          <cell r="A664" t="str">
            <v>002003510621</v>
          </cell>
          <cell r="B664">
            <v>1</v>
          </cell>
          <cell r="C664" t="str">
            <v>Проч</v>
          </cell>
          <cell r="D664" t="str">
            <v>Акцинерное общество "Инвестиционная нефтяная компания"</v>
          </cell>
          <cell r="E664" t="str">
            <v>Площадка передвижных паровых установок, рег. № А58-40104-0021, III класс</v>
          </cell>
          <cell r="F664" t="str">
            <v>А58-40104-0021</v>
          </cell>
          <cell r="G664" t="str">
            <v>III класс</v>
          </cell>
          <cell r="H664" t="str">
            <v>58-13</v>
          </cell>
          <cell r="I664">
            <v>58</v>
          </cell>
          <cell r="J664" t="str">
            <v>К</v>
          </cell>
        </row>
        <row r="665">
          <cell r="A665" t="str">
            <v>002003510622</v>
          </cell>
          <cell r="B665">
            <v>0</v>
          </cell>
          <cell r="C665" t="str">
            <v>Проч</v>
          </cell>
          <cell r="D665" t="str">
            <v>Акцинерное общество "Инвестиционная нефтяная компания"</v>
          </cell>
          <cell r="E665" t="str">
            <v>Сеть газопотребления ОАО "ИНКОМнефть", рег. № А58-40104-0022, III класс</v>
          </cell>
          <cell r="F665" t="str">
            <v>А58-40104-0022</v>
          </cell>
          <cell r="G665" t="str">
            <v>III класс</v>
          </cell>
          <cell r="H665" t="str">
            <v>58-13</v>
          </cell>
          <cell r="I665">
            <v>58</v>
          </cell>
          <cell r="J665" t="str">
            <v>ГС</v>
          </cell>
        </row>
        <row r="666">
          <cell r="A666" t="str">
            <v>002003510623</v>
          </cell>
          <cell r="B666">
            <v>0</v>
          </cell>
          <cell r="C666" t="str">
            <v>Проч</v>
          </cell>
          <cell r="D666" t="str">
            <v>Акцинерное общество "Инвестиционная нефтяная компания"</v>
          </cell>
          <cell r="E666" t="str">
            <v>Участок ведения буровых работ, рег. № А58-40104-0025, III класс</v>
          </cell>
          <cell r="F666" t="str">
            <v>А58-40104-0025</v>
          </cell>
          <cell r="G666" t="str">
            <v>III класс</v>
          </cell>
          <cell r="H666" t="str">
            <v>58-13</v>
          </cell>
          <cell r="I666">
            <v>58</v>
          </cell>
          <cell r="J666" t="str">
            <v>НД</v>
          </cell>
        </row>
        <row r="667">
          <cell r="A667" t="str">
            <v>002003510585</v>
          </cell>
          <cell r="B667">
            <v>1</v>
          </cell>
          <cell r="C667" t="str">
            <v>Проч</v>
          </cell>
          <cell r="D667" t="str">
            <v>Закрытое акционерное общество "Альтаир-нефть-транс"</v>
          </cell>
          <cell r="E667" t="str">
            <v>Участок паровых передвижных установок, рег. № А58-40047-0003, III класс</v>
          </cell>
          <cell r="F667" t="str">
            <v>А58-40047-0003</v>
          </cell>
          <cell r="G667" t="str">
            <v>III класс</v>
          </cell>
          <cell r="H667" t="str">
            <v>58-13</v>
          </cell>
          <cell r="I667">
            <v>58</v>
          </cell>
          <cell r="J667" t="str">
            <v>К</v>
          </cell>
        </row>
        <row r="668">
          <cell r="A668" t="str">
            <v>002003510586</v>
          </cell>
          <cell r="B668">
            <v>0</v>
          </cell>
          <cell r="C668" t="str">
            <v>Проч</v>
          </cell>
          <cell r="D668" t="str">
            <v>Закрытое акционерное общество "Альтаир-нефть-транс"</v>
          </cell>
          <cell r="E668" t="str">
            <v>Сеть газопотребления (База "КСП-24"), рег. № А58-40047-0009, III класс</v>
          </cell>
          <cell r="F668" t="str">
            <v>А58-40047-0009</v>
          </cell>
          <cell r="G668" t="str">
            <v>III класс</v>
          </cell>
          <cell r="H668" t="str">
            <v>58-13</v>
          </cell>
          <cell r="I668">
            <v>58</v>
          </cell>
          <cell r="J668" t="str">
            <v>ГС</v>
          </cell>
        </row>
        <row r="669">
          <cell r="A669" t="str">
            <v>002003510600</v>
          </cell>
          <cell r="B669">
            <v>1</v>
          </cell>
          <cell r="C669" t="str">
            <v>Проч</v>
          </cell>
          <cell r="D669" t="str">
            <v>Открытое акционерное общество Многопрофильная компания "Аганнефтегазгеология"</v>
          </cell>
          <cell r="E669" t="str">
            <v>Система промысловых трубопроводов Западно-Могутлорского месторождения, рег. № А58-40067-0002, III класс</v>
          </cell>
          <cell r="F669" t="str">
            <v>А58-40067-0002</v>
          </cell>
          <cell r="G669" t="str">
            <v>III класс</v>
          </cell>
          <cell r="H669" t="str">
            <v>58-13</v>
          </cell>
          <cell r="I669">
            <v>58</v>
          </cell>
          <cell r="J669" t="str">
            <v>НД</v>
          </cell>
        </row>
        <row r="670">
          <cell r="A670" t="str">
            <v>002003510601</v>
          </cell>
          <cell r="B670">
            <v>0</v>
          </cell>
          <cell r="C670" t="str">
            <v>Проч</v>
          </cell>
          <cell r="D670" t="str">
            <v>Открытое акционерное общество Многопрофильная компания "Аганнефтегазгеология"</v>
          </cell>
          <cell r="E670" t="str">
            <v>Пункт подготовки и сбора нефти (ЦПС) Западно-Могутлорского месторождения, рег. № А58-40067-0003, I класс</v>
          </cell>
          <cell r="F670" t="str">
            <v>А58-40067-0003</v>
          </cell>
          <cell r="G670" t="str">
            <v>I класс</v>
          </cell>
          <cell r="H670" t="str">
            <v>58-13</v>
          </cell>
          <cell r="I670">
            <v>58</v>
          </cell>
          <cell r="J670" t="str">
            <v>НД</v>
          </cell>
        </row>
        <row r="671">
          <cell r="A671" t="str">
            <v>002003510602</v>
          </cell>
          <cell r="B671">
            <v>0</v>
          </cell>
          <cell r="C671" t="str">
            <v>Проч</v>
          </cell>
          <cell r="D671" t="str">
            <v>Открытое акционерное общество Многопрофильная компания "Аганнефтегазгеология"</v>
          </cell>
          <cell r="E671" t="str">
            <v>Площадка дожимной насосной станции (ДНС-2) Рославльского месторождения, рег. № А58-40067-0018, I класс</v>
          </cell>
          <cell r="F671" t="str">
            <v>А58-40067-0018</v>
          </cell>
          <cell r="G671" t="str">
            <v>I класс</v>
          </cell>
          <cell r="H671" t="str">
            <v>58-13</v>
          </cell>
          <cell r="I671">
            <v>58</v>
          </cell>
          <cell r="J671" t="str">
            <v>НД</v>
          </cell>
        </row>
        <row r="672">
          <cell r="A672" t="str">
            <v>002003510603</v>
          </cell>
          <cell r="B672">
            <v>0</v>
          </cell>
          <cell r="C672" t="str">
            <v>Проч</v>
          </cell>
          <cell r="D672" t="str">
            <v>Открытое акционерное общество Многопрофильная компания "Аганнефтегазгеология"</v>
          </cell>
          <cell r="E672" t="str">
            <v>Площадка дожимной насосной станции (ДНС-3) Рославльского месторождения, рег. № А58-40067-0034, II класс</v>
          </cell>
          <cell r="F672" t="str">
            <v>А58-40067-0034</v>
          </cell>
          <cell r="G672" t="str">
            <v>II класс</v>
          </cell>
          <cell r="H672" t="str">
            <v>58-13</v>
          </cell>
          <cell r="I672">
            <v>58</v>
          </cell>
          <cell r="J672" t="str">
            <v>НД</v>
          </cell>
        </row>
        <row r="673">
          <cell r="A673" t="str">
            <v>002003510604</v>
          </cell>
          <cell r="B673">
            <v>0</v>
          </cell>
          <cell r="C673" t="str">
            <v>Проч</v>
          </cell>
          <cell r="D673" t="str">
            <v>Открытое акционерное общество Многопрофильная компания "Аганнефтегазгеология"</v>
          </cell>
          <cell r="E673" t="str">
            <v>Система промысловых трубопроводов Черногорского месторождения, рег. № А58-40067-0037, III класс</v>
          </cell>
          <cell r="F673" t="str">
            <v>А58-40067-0037</v>
          </cell>
          <cell r="G673" t="str">
            <v>III класс</v>
          </cell>
          <cell r="H673" t="str">
            <v>58-13</v>
          </cell>
          <cell r="I673">
            <v>58</v>
          </cell>
          <cell r="J673" t="str">
            <v>НД</v>
          </cell>
        </row>
        <row r="674">
          <cell r="A674" t="str">
            <v>002003510605</v>
          </cell>
          <cell r="B674">
            <v>0</v>
          </cell>
          <cell r="C674" t="str">
            <v>Проч</v>
          </cell>
          <cell r="D674" t="str">
            <v>Открытое акционерное общество Многопрофильная компания "Аганнефтегазгеология"</v>
          </cell>
          <cell r="E674" t="str">
            <v>Пункт подготовки и сбора нефти (ЦПС) Мохтиковского месторождения, рег. № А58-40067-0041, I класс</v>
          </cell>
          <cell r="F674" t="str">
            <v>А58-40067-0041</v>
          </cell>
          <cell r="G674" t="str">
            <v>I класс</v>
          </cell>
          <cell r="H674" t="str">
            <v>58-13</v>
          </cell>
          <cell r="I674">
            <v>58</v>
          </cell>
          <cell r="J674" t="str">
            <v>НД</v>
          </cell>
        </row>
        <row r="675">
          <cell r="A675" t="str">
            <v>002003510606</v>
          </cell>
          <cell r="B675">
            <v>0</v>
          </cell>
          <cell r="C675" t="str">
            <v>Проч</v>
          </cell>
          <cell r="D675" t="str">
            <v>Открытое акционерное общество Многопрофильная компания "Аганнефтегазгеология"</v>
          </cell>
          <cell r="E675" t="str">
            <v>Система промысловых трубопроводов Мохтиковского месторождения, рег. № А58-40067-0046, III класс</v>
          </cell>
          <cell r="F675" t="str">
            <v>А58-40067-0046</v>
          </cell>
          <cell r="G675" t="str">
            <v>III класс</v>
          </cell>
          <cell r="H675" t="str">
            <v>58-13</v>
          </cell>
          <cell r="I675">
            <v>58</v>
          </cell>
          <cell r="J675" t="str">
            <v>НД</v>
          </cell>
        </row>
        <row r="676">
          <cell r="A676" t="str">
            <v>002003510607</v>
          </cell>
          <cell r="B676">
            <v>0</v>
          </cell>
          <cell r="C676" t="str">
            <v>Проч</v>
          </cell>
          <cell r="D676" t="str">
            <v>Открытое акционерное общество Многопрофильная компания "Аганнефтегазгеология"</v>
          </cell>
          <cell r="E676" t="str">
            <v>Фонд скважин Егурьяхского месторождения, рег. № А58-40067-0049, III класс</v>
          </cell>
          <cell r="F676" t="str">
            <v>А58-40067-0049</v>
          </cell>
          <cell r="G676" t="str">
            <v>III класс</v>
          </cell>
          <cell r="H676" t="str">
            <v>58-13</v>
          </cell>
          <cell r="I676">
            <v>58</v>
          </cell>
          <cell r="J676" t="str">
            <v>НД</v>
          </cell>
        </row>
        <row r="677">
          <cell r="A677" t="str">
            <v>002003510608</v>
          </cell>
          <cell r="B677">
            <v>0</v>
          </cell>
          <cell r="C677" t="str">
            <v>Проч</v>
          </cell>
          <cell r="D677" t="str">
            <v>Открытое акционерное общество Многопрофильная компания "Аганнефтегазгеология"</v>
          </cell>
          <cell r="E677" t="str">
            <v>Фонд скважин Голевого месторождения, рег. № А58-40067-0050, III класс</v>
          </cell>
          <cell r="F677" t="str">
            <v>А58-40067-0050</v>
          </cell>
          <cell r="G677" t="str">
            <v>III класс</v>
          </cell>
          <cell r="H677" t="str">
            <v>58-13</v>
          </cell>
          <cell r="I677">
            <v>58</v>
          </cell>
          <cell r="J677" t="str">
            <v>НД</v>
          </cell>
        </row>
        <row r="678">
          <cell r="A678" t="str">
            <v>002003510609</v>
          </cell>
          <cell r="B678">
            <v>0</v>
          </cell>
          <cell r="C678" t="str">
            <v>Проч</v>
          </cell>
          <cell r="D678" t="str">
            <v>Открытое акционерное общество Многопрофильная компания "Аганнефтегазгеология"</v>
          </cell>
          <cell r="E678" t="str">
            <v>Фонд скважин Южно-Егурьяхского месторождения, рег. № А58-40067-0051, III класс</v>
          </cell>
          <cell r="F678" t="str">
            <v>А58-40067-0051</v>
          </cell>
          <cell r="G678" t="str">
            <v>III класс</v>
          </cell>
          <cell r="H678" t="str">
            <v>58-13</v>
          </cell>
          <cell r="I678">
            <v>58</v>
          </cell>
          <cell r="J678" t="str">
            <v>НД</v>
          </cell>
        </row>
        <row r="679">
          <cell r="A679" t="str">
            <v>002003510610</v>
          </cell>
          <cell r="B679">
            <v>0</v>
          </cell>
          <cell r="C679" t="str">
            <v>Проч</v>
          </cell>
          <cell r="D679" t="str">
            <v>Открытое акционерное общество Многопрофильная компания "Аганнефтегазгеология"</v>
          </cell>
          <cell r="E679" t="str">
            <v>Фонд скважин Восточно-голевого месторождения, рег. № А58-40067-0052, III класс</v>
          </cell>
          <cell r="F679" t="str">
            <v>А58-40067-0052</v>
          </cell>
          <cell r="G679" t="str">
            <v>III класс</v>
          </cell>
          <cell r="H679" t="str">
            <v>58-13</v>
          </cell>
          <cell r="I679">
            <v>58</v>
          </cell>
          <cell r="J679" t="str">
            <v>НД</v>
          </cell>
        </row>
        <row r="680">
          <cell r="A680" t="str">
            <v>002003510611</v>
          </cell>
          <cell r="B680">
            <v>0</v>
          </cell>
          <cell r="C680" t="str">
            <v>Проч</v>
          </cell>
          <cell r="D680" t="str">
            <v>Открытое акционерное общество Многопрофильная компания "Аганнефтегазгеология"</v>
          </cell>
          <cell r="E680" t="str">
            <v>Фонд скважин Южно-Рославльского месторождения, рег. № А58-40067-0056, III класс</v>
          </cell>
          <cell r="F680" t="str">
            <v>А58-40067-0056</v>
          </cell>
          <cell r="G680" t="str">
            <v>III класс</v>
          </cell>
          <cell r="H680" t="str">
            <v>58-13</v>
          </cell>
          <cell r="I680">
            <v>58</v>
          </cell>
          <cell r="J680" t="str">
            <v>НД</v>
          </cell>
        </row>
        <row r="681">
          <cell r="A681" t="str">
            <v>002003510612</v>
          </cell>
          <cell r="B681">
            <v>0</v>
          </cell>
          <cell r="C681" t="str">
            <v>Проч</v>
          </cell>
          <cell r="D681" t="str">
            <v>Открытое акционерное общество Многопрофильная компания "Аганнефтегазгеология"</v>
          </cell>
          <cell r="E681" t="str">
            <v>Фонд скважин Могутлорского месторождения, рег. № А58-40067-0057, III класс</v>
          </cell>
          <cell r="F681" t="str">
            <v>А58-40067-0057</v>
          </cell>
          <cell r="G681" t="str">
            <v>III класс</v>
          </cell>
          <cell r="H681" t="str">
            <v>58-13</v>
          </cell>
          <cell r="I681">
            <v>58</v>
          </cell>
          <cell r="J681" t="str">
            <v>НД</v>
          </cell>
        </row>
        <row r="682">
          <cell r="A682" t="str">
            <v>002003510613</v>
          </cell>
          <cell r="B682">
            <v>0</v>
          </cell>
          <cell r="C682" t="str">
            <v>Проч</v>
          </cell>
          <cell r="D682" t="str">
            <v>Открытое акционерное общество Многопрофильная компания "Аганнефтегазгеология"</v>
          </cell>
          <cell r="E682" t="str">
            <v>Фонд скважин Чухлорского месторождения, рег. № А58-40067-0059, III класс</v>
          </cell>
          <cell r="F682" t="str">
            <v>А58-40067-0059</v>
          </cell>
          <cell r="G682" t="str">
            <v>III класс</v>
          </cell>
          <cell r="H682" t="str">
            <v>58-13</v>
          </cell>
          <cell r="I682">
            <v>58</v>
          </cell>
          <cell r="J682" t="str">
            <v>НД</v>
          </cell>
        </row>
        <row r="683">
          <cell r="A683" t="str">
            <v>002003510614</v>
          </cell>
          <cell r="B683">
            <v>0</v>
          </cell>
          <cell r="C683" t="str">
            <v>Проч</v>
          </cell>
          <cell r="D683" t="str">
            <v>Открытое акционерное общество Многопрофильная компания "Аганнефтегазгеология"</v>
          </cell>
          <cell r="E683" t="str">
            <v>Система межпромысловых трубопроводов Рославльского месторождения, рег. № А58-40067-0062, II класс</v>
          </cell>
          <cell r="F683" t="str">
            <v>А58-40067-0062</v>
          </cell>
          <cell r="G683" t="str">
            <v>II класс</v>
          </cell>
          <cell r="H683" t="str">
            <v>58-13</v>
          </cell>
          <cell r="I683">
            <v>58</v>
          </cell>
          <cell r="J683" t="str">
            <v>НД</v>
          </cell>
        </row>
        <row r="684">
          <cell r="A684" t="str">
            <v>002003510615</v>
          </cell>
          <cell r="B684">
            <v>0</v>
          </cell>
          <cell r="C684" t="str">
            <v>Проч</v>
          </cell>
          <cell r="D684" t="str">
            <v>Открытое акционерное общество Многопрофильная компания "Аганнефтегазгеология"</v>
          </cell>
          <cell r="E684" t="str">
            <v>Система межпромысловых трубопроводов Мохтиковского месторождения, рег. № А58-40067-0063, II класс</v>
          </cell>
          <cell r="F684" t="str">
            <v>А58-40067-0063</v>
          </cell>
          <cell r="G684" t="str">
            <v>II класс</v>
          </cell>
          <cell r="H684" t="str">
            <v>58-13</v>
          </cell>
          <cell r="I684">
            <v>58</v>
          </cell>
          <cell r="J684" t="str">
            <v>НД</v>
          </cell>
        </row>
        <row r="685">
          <cell r="A685" t="str">
            <v>002003510616</v>
          </cell>
          <cell r="B685">
            <v>0</v>
          </cell>
          <cell r="C685" t="str">
            <v>Проч</v>
          </cell>
          <cell r="D685" t="str">
            <v>Открытое акционерное общество Многопрофильная компания "Аганнефтегазгеология"</v>
          </cell>
          <cell r="E685" t="str">
            <v>Система межпромысловых трубопроводов Черногорского месторождения, рег. № А58-40067-0065, II класс</v>
          </cell>
          <cell r="F685" t="str">
            <v>А58-40067-0065</v>
          </cell>
          <cell r="G685" t="str">
            <v>II класс</v>
          </cell>
          <cell r="H685" t="str">
            <v>58-13</v>
          </cell>
          <cell r="I685">
            <v>58</v>
          </cell>
          <cell r="J685" t="str">
            <v>НД</v>
          </cell>
        </row>
        <row r="686">
          <cell r="A686" t="str">
            <v>722004045860</v>
          </cell>
          <cell r="B686">
            <v>1</v>
          </cell>
          <cell r="C686" t="str">
            <v>Проч</v>
          </cell>
          <cell r="D686" t="str">
            <v>Администрация сельского поселения Ваховск</v>
          </cell>
          <cell r="E686" t="str">
            <v>Берегоукрепление реки Вах в селе Охтеурье</v>
          </cell>
          <cell r="F686" t="str">
            <v>-</v>
          </cell>
          <cell r="G686" t="str">
            <v>-</v>
          </cell>
          <cell r="H686" t="str">
            <v>57-12</v>
          </cell>
          <cell r="I686">
            <v>57</v>
          </cell>
          <cell r="J686" t="str">
            <v>ГТСомс</v>
          </cell>
        </row>
        <row r="687">
          <cell r="A687" t="str">
            <v>002003510224</v>
          </cell>
          <cell r="B687">
            <v>1</v>
          </cell>
          <cell r="C687" t="str">
            <v>Проч</v>
          </cell>
          <cell r="D687" t="str">
            <v>Акционерное общество "Нижневартовская ГРЭС"</v>
          </cell>
          <cell r="E687" t="str">
            <v>Комплекс ГТС Нижневартовской ГРЭС, рег. № 213710000162200., не определен класс</v>
          </cell>
          <cell r="F687" t="str">
            <v>213710000162200.</v>
          </cell>
          <cell r="G687" t="str">
            <v>-</v>
          </cell>
          <cell r="H687" t="str">
            <v>57-12</v>
          </cell>
          <cell r="I687">
            <v>58</v>
          </cell>
          <cell r="J687" t="str">
            <v>ГТС</v>
          </cell>
        </row>
        <row r="688">
          <cell r="A688" t="str">
            <v>002003511039</v>
          </cell>
          <cell r="B688">
            <v>1</v>
          </cell>
          <cell r="C688" t="str">
            <v>Мал</v>
          </cell>
          <cell r="D688" t="str">
            <v>Общество с ограниченной ответственностью "СОКтрансспецтехника"</v>
          </cell>
          <cell r="E688" t="str">
            <v/>
          </cell>
          <cell r="F688" t="str">
            <v>лиценз58-13</v>
          </cell>
          <cell r="G688" t="str">
            <v>-</v>
          </cell>
          <cell r="H688" t="str">
            <v>58-13</v>
          </cell>
          <cell r="I688">
            <v>58</v>
          </cell>
          <cell r="J688" t="str">
            <v>К</v>
          </cell>
        </row>
        <row r="689">
          <cell r="A689" t="str">
            <v>002003510769</v>
          </cell>
          <cell r="B689">
            <v>1</v>
          </cell>
          <cell r="C689" t="str">
            <v>Проч</v>
          </cell>
          <cell r="D689" t="str">
            <v>Общество с ограниченной ответственностью "Газпром трансгаз Югорск"</v>
          </cell>
          <cell r="E689" t="str">
            <v>Площадка компрессорной станции Ямбургского линейного производственного управления магистральных газопроводов, рег. № А58-80046-0001, II класс</v>
          </cell>
          <cell r="F689" t="str">
            <v>А58-80046-0001</v>
          </cell>
          <cell r="G689" t="str">
            <v>II класс</v>
          </cell>
          <cell r="H689" t="str">
            <v>57-14</v>
          </cell>
          <cell r="I689">
            <v>59</v>
          </cell>
          <cell r="J689" t="str">
            <v>МТ</v>
          </cell>
        </row>
        <row r="690">
          <cell r="A690" t="str">
            <v>002003510770</v>
          </cell>
          <cell r="B690">
            <v>0</v>
          </cell>
          <cell r="C690" t="str">
            <v>Проч</v>
          </cell>
          <cell r="D690" t="str">
            <v>Общество с ограниченной ответственностью "Газпром трансгаз Югорск"</v>
          </cell>
          <cell r="E690" t="str">
            <v>Площадка компрессорной станции Ново-Уренгойского линейного производственного управления магистральных газопроводов, рег. № А58-80046-0005, II класс</v>
          </cell>
          <cell r="F690" t="str">
            <v>А58-80046-0005</v>
          </cell>
          <cell r="G690" t="str">
            <v>II класс</v>
          </cell>
          <cell r="H690" t="str">
            <v>57-14</v>
          </cell>
          <cell r="I690">
            <v>59</v>
          </cell>
          <cell r="J690" t="str">
            <v>МТ</v>
          </cell>
        </row>
        <row r="691">
          <cell r="A691" t="str">
            <v>002003510771</v>
          </cell>
          <cell r="B691">
            <v>0</v>
          </cell>
          <cell r="C691" t="str">
            <v>Проч</v>
          </cell>
          <cell r="D691" t="str">
            <v>Общество с ограниченной ответственностью "Газпром трансгаз Югорск"</v>
          </cell>
          <cell r="E691" t="str">
            <v>Площадка компрессорной станции Надымского линейного производственного управления магистральных газопроводов, рег. № А58-80046-0011, II класс</v>
          </cell>
          <cell r="F691" t="str">
            <v>А58-80046-0011</v>
          </cell>
          <cell r="G691" t="str">
            <v>II класс</v>
          </cell>
          <cell r="H691" t="str">
            <v>57-14</v>
          </cell>
          <cell r="I691">
            <v>59</v>
          </cell>
          <cell r="J691" t="str">
            <v>МТ</v>
          </cell>
        </row>
        <row r="692">
          <cell r="A692" t="str">
            <v>002003510780</v>
          </cell>
          <cell r="B692">
            <v>0</v>
          </cell>
          <cell r="C692" t="str">
            <v>Проч</v>
          </cell>
          <cell r="D692" t="str">
            <v>Общество с ограниченной ответственностью "Газпром трансгаз Югорск"</v>
          </cell>
          <cell r="E692" t="str">
            <v>Станция газораспределительная Нижнетуринского линейного производственного управления магистральных газопроводов, рег. № А58-80046-0024, II класс</v>
          </cell>
          <cell r="F692" t="str">
            <v>А58-80046-0024</v>
          </cell>
          <cell r="G692" t="str">
            <v>II класс</v>
          </cell>
          <cell r="H692" t="str">
            <v>57-14</v>
          </cell>
          <cell r="I692">
            <v>66</v>
          </cell>
          <cell r="J692" t="str">
            <v>МТ</v>
          </cell>
        </row>
        <row r="693">
          <cell r="A693" t="str">
            <v>002003510782</v>
          </cell>
          <cell r="B693">
            <v>0</v>
          </cell>
          <cell r="C693" t="str">
            <v>Проч</v>
          </cell>
          <cell r="D693" t="str">
            <v>Общество с ограниченной ответственностью "Газпром трансгаз Югорск"</v>
          </cell>
          <cell r="E693" t="str">
            <v>Сеть газоснабжения п. Верхнеказымский, рег. № А58-80046-0133, III класс</v>
          </cell>
          <cell r="F693" t="str">
            <v>А58-80046-0133</v>
          </cell>
          <cell r="G693" t="str">
            <v>III класс</v>
          </cell>
          <cell r="H693" t="str">
            <v>58-15</v>
          </cell>
          <cell r="I693">
            <v>58</v>
          </cell>
          <cell r="J693" t="str">
            <v>ГС</v>
          </cell>
        </row>
        <row r="694">
          <cell r="A694" t="str">
            <v>002003510783</v>
          </cell>
          <cell r="B694">
            <v>0</v>
          </cell>
          <cell r="C694" t="str">
            <v>Проч</v>
          </cell>
          <cell r="D694" t="str">
            <v>Общество с ограниченной ответственностью "Газпром трансгаз Югорск"</v>
          </cell>
          <cell r="E694" t="str">
            <v>Станция газораспределительная Верхнеказымского линейного производственного управления магистральных газопроводов, рег. № А58-80046-0134, II класс</v>
          </cell>
          <cell r="F694" t="str">
            <v>А58-80046-0134</v>
          </cell>
          <cell r="G694" t="str">
            <v>II класс</v>
          </cell>
          <cell r="H694" t="str">
            <v>57-14</v>
          </cell>
          <cell r="I694">
            <v>58</v>
          </cell>
          <cell r="J694" t="str">
            <v>МТ</v>
          </cell>
        </row>
        <row r="695">
          <cell r="A695" t="str">
            <v>002003510785</v>
          </cell>
          <cell r="B695">
            <v>0</v>
          </cell>
          <cell r="C695" t="str">
            <v>Проч</v>
          </cell>
          <cell r="D695" t="str">
            <v>Общество с ограниченной ответственностью "Газпром трансгаз Югорск"</v>
          </cell>
          <cell r="E695" t="str">
            <v>Станция газораспределительная Казымского линейного производственного управления магистральных газопроводов, рег. № А58-80046-0136, II класс</v>
          </cell>
          <cell r="F695" t="str">
            <v>А58-80046-0136</v>
          </cell>
          <cell r="G695" t="str">
            <v>II класс</v>
          </cell>
          <cell r="H695" t="str">
            <v>57-14</v>
          </cell>
          <cell r="I695">
            <v>58</v>
          </cell>
          <cell r="J695" t="str">
            <v>МТ</v>
          </cell>
        </row>
        <row r="696">
          <cell r="A696" t="str">
            <v>002003510786</v>
          </cell>
          <cell r="B696">
            <v>0</v>
          </cell>
          <cell r="C696" t="str">
            <v>Проч</v>
          </cell>
          <cell r="D696" t="str">
            <v>Общество с ограниченной ответственностью "Газпром трансгаз Югорск"</v>
          </cell>
          <cell r="E696" t="str">
            <v>Сеть газоснабжения п. Лыхма, рег. № А58-80046-0143, III класс</v>
          </cell>
          <cell r="F696" t="str">
            <v>А58-80046-0143</v>
          </cell>
          <cell r="G696" t="str">
            <v>III класс</v>
          </cell>
          <cell r="H696" t="str">
            <v>58-15</v>
          </cell>
          <cell r="I696">
            <v>58</v>
          </cell>
          <cell r="J696" t="str">
            <v>ГС</v>
          </cell>
        </row>
        <row r="697">
          <cell r="A697" t="str">
            <v>002003510788</v>
          </cell>
          <cell r="B697">
            <v>0</v>
          </cell>
          <cell r="C697" t="str">
            <v>Проч</v>
          </cell>
          <cell r="D697" t="str">
            <v>Общество с ограниченной ответственностью "Газпром трансгаз Югорск"</v>
          </cell>
          <cell r="E697" t="str">
            <v>Станция газораспределительная Октябрьского линейного производственного управления магистральных газопроводов, рег. № А58-80046-0145, II класс</v>
          </cell>
          <cell r="F697" t="str">
            <v>А58-80046-0145</v>
          </cell>
          <cell r="G697" t="str">
            <v>II класс</v>
          </cell>
          <cell r="H697" t="str">
            <v>57-14</v>
          </cell>
          <cell r="I697">
            <v>58</v>
          </cell>
          <cell r="J697" t="str">
            <v>МТ</v>
          </cell>
        </row>
        <row r="698">
          <cell r="A698" t="str">
            <v>002003510789</v>
          </cell>
          <cell r="B698">
            <v>0</v>
          </cell>
          <cell r="C698" t="str">
            <v>Проч</v>
          </cell>
          <cell r="D698" t="str">
            <v>Общество с ограниченной ответственностью "Газпром трансгаз Югорск"</v>
          </cell>
          <cell r="E698" t="str">
            <v>Сеть газоснабжения п. Андра, рег. № А58-80046-0150, III класс</v>
          </cell>
          <cell r="F698" t="str">
            <v>А58-80046-0150</v>
          </cell>
          <cell r="G698" t="str">
            <v>III класс</v>
          </cell>
          <cell r="H698" t="str">
            <v>58-15</v>
          </cell>
          <cell r="I698">
            <v>58</v>
          </cell>
          <cell r="J698" t="str">
            <v>ГС</v>
          </cell>
        </row>
        <row r="699">
          <cell r="A699" t="str">
            <v>002003510791</v>
          </cell>
          <cell r="B699">
            <v>0</v>
          </cell>
          <cell r="C699" t="str">
            <v>Проч</v>
          </cell>
          <cell r="D699" t="str">
            <v>Общество с ограниченной ответственностью "Газпром трансгаз Югорск"</v>
          </cell>
          <cell r="E699" t="str">
            <v>Сеть газоснабжения п.Хулимсунт, рег. № А58-80046-0163, III класс</v>
          </cell>
          <cell r="F699" t="str">
            <v>А58-80046-0163</v>
          </cell>
          <cell r="G699" t="str">
            <v>III класс</v>
          </cell>
          <cell r="H699" t="str">
            <v>58-15</v>
          </cell>
          <cell r="I699">
            <v>58</v>
          </cell>
          <cell r="J699" t="str">
            <v>ГС</v>
          </cell>
        </row>
        <row r="700">
          <cell r="A700" t="str">
            <v>002003510794</v>
          </cell>
          <cell r="B700">
            <v>0</v>
          </cell>
          <cell r="C700" t="str">
            <v>Проч</v>
          </cell>
          <cell r="D700" t="str">
            <v>Общество с ограниченной ответственностью "Газпром трансгаз Югорск"</v>
          </cell>
          <cell r="E700" t="str">
            <v>Станция газораспределительная Пелымского линейного производственного управления магистральных газопроводов, рег. № А58-80046-0185, II класс</v>
          </cell>
          <cell r="F700" t="str">
            <v>А58-80046-0185</v>
          </cell>
          <cell r="G700" t="str">
            <v>II класс</v>
          </cell>
          <cell r="H700" t="str">
            <v>57-14</v>
          </cell>
          <cell r="I700">
            <v>66</v>
          </cell>
          <cell r="J700" t="str">
            <v>МТ</v>
          </cell>
        </row>
        <row r="701">
          <cell r="A701" t="str">
            <v>002003510796</v>
          </cell>
          <cell r="B701">
            <v>0</v>
          </cell>
          <cell r="C701" t="str">
            <v>Проч</v>
          </cell>
          <cell r="D701" t="str">
            <v>Общество с ограниченной ответственностью "Газпром трансгаз Югорск"</v>
          </cell>
          <cell r="E701" t="str">
            <v>Площадка компрессорной станции Краснотурьинского линейного производственного управления магистральных газопроводов, рег. № А58-80046-0200, II класс</v>
          </cell>
          <cell r="F701" t="str">
            <v>А58-80046-0200</v>
          </cell>
          <cell r="G701" t="str">
            <v>II класс</v>
          </cell>
          <cell r="H701" t="str">
            <v>57-14</v>
          </cell>
          <cell r="I701">
            <v>66</v>
          </cell>
          <cell r="J701" t="str">
            <v>МТ</v>
          </cell>
        </row>
        <row r="702">
          <cell r="A702" t="str">
            <v>002003510797</v>
          </cell>
          <cell r="B702">
            <v>0</v>
          </cell>
          <cell r="C702" t="str">
            <v>Проч</v>
          </cell>
          <cell r="D702" t="str">
            <v>Общество с ограниченной ответственностью "Газпром трансгаз Югорск"</v>
          </cell>
          <cell r="E702" t="str">
            <v>Станция газораспределительная Краснотурьинского линейного производственного управления магистральных газопроводов, рег. № А58-80046-0202, II класс</v>
          </cell>
          <cell r="F702" t="str">
            <v>А58-80046-0202</v>
          </cell>
          <cell r="G702" t="str">
            <v>II класс</v>
          </cell>
          <cell r="H702" t="str">
            <v>57-14</v>
          </cell>
          <cell r="I702">
            <v>66</v>
          </cell>
          <cell r="J702" t="str">
            <v>МТ</v>
          </cell>
        </row>
        <row r="703">
          <cell r="A703" t="str">
            <v>002003510798</v>
          </cell>
          <cell r="B703">
            <v>0</v>
          </cell>
          <cell r="C703" t="str">
            <v>Проч</v>
          </cell>
          <cell r="D703" t="str">
            <v>Общество с ограниченной ответственностью "Газпром трансгаз Югорск"</v>
          </cell>
          <cell r="E703" t="str">
            <v>Площадка компрессорной станции Нижнетуринского линейного производственного управления магистральных газопроводов, рег. № А58-80046-0213, II класс</v>
          </cell>
          <cell r="F703" t="str">
            <v>А58-80046-0213</v>
          </cell>
          <cell r="G703" t="str">
            <v>II класс</v>
          </cell>
          <cell r="H703" t="str">
            <v>57-14</v>
          </cell>
          <cell r="I703">
            <v>66</v>
          </cell>
          <cell r="J703" t="str">
            <v>МТ</v>
          </cell>
        </row>
        <row r="704">
          <cell r="A704" t="str">
            <v>002003510799</v>
          </cell>
          <cell r="B704">
            <v>0</v>
          </cell>
          <cell r="C704" t="str">
            <v>Проч</v>
          </cell>
          <cell r="D704" t="str">
            <v>Общество с ограниченной ответственностью "Газпром трансгаз Югорск"</v>
          </cell>
          <cell r="E704" t="str">
            <v>Площадка участка организации Белоярского управления технологического транспорта и специальной техники, рег. № А58-80046-0417, III класс</v>
          </cell>
          <cell r="F704" t="str">
            <v>А58-80046-0417</v>
          </cell>
          <cell r="G704" t="str">
            <v>III класс</v>
          </cell>
          <cell r="H704" t="str">
            <v>58-15</v>
          </cell>
          <cell r="I704">
            <v>58</v>
          </cell>
          <cell r="J704" t="str">
            <v>К</v>
          </cell>
        </row>
        <row r="705">
          <cell r="A705" t="str">
            <v>002003510867</v>
          </cell>
          <cell r="B705">
            <v>1</v>
          </cell>
          <cell r="C705" t="str">
            <v>Проч</v>
          </cell>
          <cell r="D705" t="str">
            <v>Акционерное общество "Генерация"</v>
          </cell>
          <cell r="E705" t="str">
            <v>Система теплоснабжения г. Советский АО "Генерация", рег. № А58-80842-0001, III класс</v>
          </cell>
          <cell r="F705" t="str">
            <v>А58-80842-0001</v>
          </cell>
          <cell r="G705" t="str">
            <v>III класс</v>
          </cell>
          <cell r="H705" t="str">
            <v>58-15</v>
          </cell>
          <cell r="I705">
            <v>58</v>
          </cell>
          <cell r="J705" t="str">
            <v>ГС</v>
          </cell>
        </row>
        <row r="706">
          <cell r="A706" t="str">
            <v>002003511075</v>
          </cell>
          <cell r="B706">
            <v>1</v>
          </cell>
          <cell r="C706" t="str">
            <v>Микр</v>
          </cell>
          <cell r="D706" t="str">
            <v>Общество с ограниченной ответственностью Управляющая компания "АВАЛОН+"</v>
          </cell>
          <cell r="E706" t="str">
            <v/>
          </cell>
          <cell r="F706" t="str">
            <v>ЛФ58-15</v>
          </cell>
          <cell r="G706" t="str">
            <v>-</v>
          </cell>
          <cell r="H706" t="str">
            <v>58-15</v>
          </cell>
          <cell r="I706">
            <v>58</v>
          </cell>
          <cell r="J706" t="str">
            <v>ЛФ</v>
          </cell>
        </row>
        <row r="707">
          <cell r="A707" t="str">
            <v>002003510846</v>
          </cell>
          <cell r="B707">
            <v>1</v>
          </cell>
          <cell r="C707" t="str">
            <v>Проч</v>
          </cell>
          <cell r="D707" t="str">
            <v>Муниципальное унитарное предприятие "Югорскэнергогаз"</v>
          </cell>
          <cell r="E707" t="str">
            <v>Система теплоснабжения №1 г. Югорск, рег. № А58-80710-0001, III класс</v>
          </cell>
          <cell r="F707" t="str">
            <v>А58-80710-0001</v>
          </cell>
          <cell r="G707" t="str">
            <v>III класс</v>
          </cell>
          <cell r="H707" t="str">
            <v>58-15</v>
          </cell>
          <cell r="I707">
            <v>58</v>
          </cell>
          <cell r="J707" t="str">
            <v>ГС</v>
          </cell>
        </row>
        <row r="708">
          <cell r="A708" t="str">
            <v>002003510847</v>
          </cell>
          <cell r="B708">
            <v>0</v>
          </cell>
          <cell r="C708" t="str">
            <v>Проч</v>
          </cell>
          <cell r="D708" t="str">
            <v>Муниципальное унитарное предприятие "Югорскэнергогаз"</v>
          </cell>
          <cell r="E708" t="str">
            <v>Система теплоснабжения №2, г. Югорск-2, рег. № А58-80710-0002, III класс</v>
          </cell>
          <cell r="F708" t="str">
            <v>А58-80710-0002</v>
          </cell>
          <cell r="G708" t="str">
            <v>III класс</v>
          </cell>
          <cell r="H708" t="str">
            <v>58-15</v>
          </cell>
          <cell r="I708">
            <v>58</v>
          </cell>
          <cell r="J708" t="str">
            <v>ГС</v>
          </cell>
        </row>
        <row r="709">
          <cell r="A709" t="str">
            <v>002003510848</v>
          </cell>
          <cell r="B709">
            <v>0</v>
          </cell>
          <cell r="C709" t="str">
            <v>Проч</v>
          </cell>
          <cell r="D709" t="str">
            <v>Муниципальное унитарное предприятие "Югорскэнергогаз"</v>
          </cell>
          <cell r="E709" t="str">
            <v>Участок паровых передвижных установок, рег. № А58-80710-0003, III класс</v>
          </cell>
          <cell r="F709" t="str">
            <v>А58-80710-0003</v>
          </cell>
          <cell r="G709" t="str">
            <v>III класс</v>
          </cell>
          <cell r="H709" t="str">
            <v>58-15</v>
          </cell>
          <cell r="I709">
            <v>58</v>
          </cell>
          <cell r="J709" t="str">
            <v>К</v>
          </cell>
        </row>
        <row r="710">
          <cell r="A710" t="str">
            <v>002003510885</v>
          </cell>
          <cell r="B710">
            <v>1</v>
          </cell>
          <cell r="C710" t="str">
            <v>Проч</v>
          </cell>
          <cell r="D710" t="str">
            <v>Акционерное общество "Аэропорт Салехард"</v>
          </cell>
          <cell r="E710" t="str">
            <v>Склад ГСМ, рег. № А59-50099-0001, III класс</v>
          </cell>
          <cell r="F710" t="str">
            <v>А59-50099-0001</v>
          </cell>
          <cell r="G710" t="str">
            <v>III класс</v>
          </cell>
          <cell r="H710" t="str">
            <v>57-10</v>
          </cell>
          <cell r="I710">
            <v>59</v>
          </cell>
          <cell r="J710" t="str">
            <v>НХ</v>
          </cell>
        </row>
        <row r="711">
          <cell r="A711" t="str">
            <v>002003510897</v>
          </cell>
          <cell r="B711">
            <v>1</v>
          </cell>
          <cell r="C711" t="str">
            <v>Мал</v>
          </cell>
          <cell r="D711" t="str">
            <v>Закрытое Акционерное Общество "Партнер"</v>
          </cell>
          <cell r="E711" t="str">
            <v>Карьер, рег. № А59-50222-0004, III класс</v>
          </cell>
          <cell r="F711" t="str">
            <v>А59-50222-0004</v>
          </cell>
          <cell r="G711" t="str">
            <v>III класс</v>
          </cell>
          <cell r="H711" t="str">
            <v>59-07</v>
          </cell>
          <cell r="I711">
            <v>59</v>
          </cell>
          <cell r="J711" t="str">
            <v>Г</v>
          </cell>
        </row>
        <row r="712">
          <cell r="A712" t="str">
            <v>002003510886</v>
          </cell>
          <cell r="B712">
            <v>1</v>
          </cell>
          <cell r="C712" t="str">
            <v>Проч</v>
          </cell>
          <cell r="D712" t="str">
            <v>Закрытое акционерное общество "Полярная геофизическая экспедиция"</v>
          </cell>
          <cell r="E712" t="str">
            <v>Участок пропарки, рег. № А59-50104-0032, III класс</v>
          </cell>
          <cell r="F712" t="str">
            <v>А59-50104-0032</v>
          </cell>
          <cell r="G712" t="str">
            <v>III класс</v>
          </cell>
          <cell r="H712" t="str">
            <v>59-13</v>
          </cell>
          <cell r="I712">
            <v>59</v>
          </cell>
          <cell r="J712" t="str">
            <v>К</v>
          </cell>
        </row>
        <row r="713">
          <cell r="A713" t="str">
            <v>002003510934</v>
          </cell>
          <cell r="B713">
            <v>1</v>
          </cell>
          <cell r="C713" t="str">
            <v>Проч</v>
          </cell>
          <cell r="D713" t="str">
            <v>Общество с ограниченной ответственностью "ЯРГЕО"</v>
          </cell>
          <cell r="E713" t="str">
            <v>Система промысловых трубопроводов Ярудейского месторождения, рег. № А59-60545-0003, II класс</v>
          </cell>
          <cell r="F713" t="str">
            <v>А59-60545-0003</v>
          </cell>
          <cell r="G713" t="str">
            <v>II класс</v>
          </cell>
          <cell r="H713" t="str">
            <v>59-13</v>
          </cell>
          <cell r="I713">
            <v>59</v>
          </cell>
          <cell r="J713" t="str">
            <v>НД</v>
          </cell>
        </row>
        <row r="714">
          <cell r="A714" t="str">
            <v>002003510935</v>
          </cell>
          <cell r="B714">
            <v>0</v>
          </cell>
          <cell r="C714" t="str">
            <v>Проч</v>
          </cell>
          <cell r="D714" t="str">
            <v>Общество с ограниченной ответственностью "ЯРГЕО"</v>
          </cell>
          <cell r="E714" t="str">
            <v>Система межпромысловых трубопроводов (газопровод "УКПГ Ярудейского НГКМ" до магистральных газопроводов ООО "Газпром трансгаз Югорск", нефтепровод "ЦПС Ярудейского НГКМ - ПСП "ЯРГЕО", рег. № А59-60545-0004, I класс</v>
          </cell>
          <cell r="F714" t="str">
            <v>А59-60545-0004</v>
          </cell>
          <cell r="G714" t="str">
            <v>I класс</v>
          </cell>
          <cell r="H714" t="str">
            <v>59-13</v>
          </cell>
          <cell r="I714">
            <v>59</v>
          </cell>
          <cell r="J714" t="str">
            <v>НД</v>
          </cell>
        </row>
        <row r="715">
          <cell r="A715" t="str">
            <v>002003510936</v>
          </cell>
          <cell r="B715">
            <v>0</v>
          </cell>
          <cell r="C715" t="str">
            <v>Проч</v>
          </cell>
          <cell r="D715" t="str">
            <v>Общество с ограниченной ответственностью "ЯРГЕО"</v>
          </cell>
          <cell r="E715" t="str">
            <v>Парк резервуарный площадка насосной станции (Нефтеперекачивающая станция), рег. № А59-60545-0006, II класс</v>
          </cell>
          <cell r="F715" t="str">
            <v>А59-60545-0006</v>
          </cell>
          <cell r="G715" t="str">
            <v>II класс</v>
          </cell>
          <cell r="H715" t="str">
            <v>59-13</v>
          </cell>
          <cell r="I715">
            <v>59</v>
          </cell>
          <cell r="J715" t="str">
            <v>НД</v>
          </cell>
        </row>
        <row r="716">
          <cell r="A716" t="str">
            <v>002003510937</v>
          </cell>
          <cell r="B716">
            <v>0</v>
          </cell>
          <cell r="C716" t="str">
            <v>Проч</v>
          </cell>
          <cell r="D716" t="str">
            <v>Общество с ограниченной ответственностью "ЯРГЕО"</v>
          </cell>
          <cell r="E716" t="str">
            <v>Пункт подготовки и сбора нефти и газа Ярудейского месторождения, рег. № А59-60545-0007, II класс</v>
          </cell>
          <cell r="F716" t="str">
            <v>А59-60545-0007</v>
          </cell>
          <cell r="G716" t="str">
            <v>II класс</v>
          </cell>
          <cell r="H716" t="str">
            <v>59-13</v>
          </cell>
          <cell r="I716">
            <v>59</v>
          </cell>
          <cell r="J716" t="str">
            <v>НД</v>
          </cell>
        </row>
        <row r="717">
          <cell r="A717" t="str">
            <v>002003510941</v>
          </cell>
          <cell r="B717">
            <v>1</v>
          </cell>
          <cell r="C717" t="str">
            <v>Средн</v>
          </cell>
          <cell r="D717" t="str">
            <v>Общество с ограниченной ответственностью "Салехардский комбинат"</v>
          </cell>
          <cell r="E717" t="str">
            <v>Сеть газопотребления ООО "Салехардский комбинат", рег. № А59-60683-0001, III класс</v>
          </cell>
          <cell r="F717" t="str">
            <v>А59-60683-0001</v>
          </cell>
          <cell r="G717" t="str">
            <v>III класс</v>
          </cell>
          <cell r="H717" t="str">
            <v>59-14</v>
          </cell>
          <cell r="I717">
            <v>59</v>
          </cell>
          <cell r="J717" t="str">
            <v>ГС</v>
          </cell>
        </row>
        <row r="718">
          <cell r="A718" t="str">
            <v>002003510949</v>
          </cell>
          <cell r="B718">
            <v>1</v>
          </cell>
          <cell r="C718" t="str">
            <v>Проч</v>
          </cell>
          <cell r="D718" t="str">
            <v>Акционерное общество "Арктика"</v>
          </cell>
          <cell r="E718" t="str">
            <v>Сеть газопотребления АО "Арктика", рег. № А59-60734-0001, III класс</v>
          </cell>
          <cell r="F718" t="str">
            <v>А59-60734-0001</v>
          </cell>
          <cell r="G718" t="str">
            <v>III класс</v>
          </cell>
          <cell r="H718" t="str">
            <v>59-14</v>
          </cell>
          <cell r="I718">
            <v>59</v>
          </cell>
          <cell r="J718" t="str">
            <v>ГС</v>
          </cell>
        </row>
        <row r="719">
          <cell r="A719" t="str">
            <v>002003510223</v>
          </cell>
          <cell r="B719">
            <v>1</v>
          </cell>
          <cell r="C719" t="str">
            <v>Проч</v>
          </cell>
          <cell r="D719" t="str">
            <v>Муниципальное казенное учреждение "Салехардская дирекция единого заказчика"</v>
          </cell>
          <cell r="E719" t="str">
            <v>Земляная плотина с автодорогой по гребню, рег. №  , не определен класс</v>
          </cell>
          <cell r="F719" t="str">
            <v>гтс57-12</v>
          </cell>
          <cell r="G719" t="str">
            <v>-</v>
          </cell>
          <cell r="H719" t="str">
            <v>57-12</v>
          </cell>
          <cell r="I719">
            <v>59</v>
          </cell>
          <cell r="J719" t="str">
            <v>ГТС</v>
          </cell>
        </row>
      </sheetData>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60"/>
  <sheetViews>
    <sheetView tabSelected="1" view="pageBreakPreview" zoomScale="70" zoomScaleNormal="70" zoomScaleSheetLayoutView="70" workbookViewId="0"/>
  </sheetViews>
  <sheetFormatPr defaultRowHeight="12.75" x14ac:dyDescent="0.2"/>
  <cols>
    <col min="1" max="1" width="6.42578125" style="2" customWidth="1"/>
    <col min="2" max="2" width="41.140625" style="2" customWidth="1"/>
    <col min="3" max="3" width="57.28515625" style="2" hidden="1" customWidth="1"/>
    <col min="4" max="4" width="25.28515625" style="2" customWidth="1"/>
    <col min="5" max="5" width="30.85546875" style="2" hidden="1" customWidth="1"/>
    <col min="6" max="6" width="255.7109375" style="2" hidden="1" customWidth="1"/>
    <col min="7" max="7" width="38.7109375" style="2" customWidth="1"/>
    <col min="8" max="8" width="77.140625" style="2" hidden="1" customWidth="1"/>
    <col min="9" max="9" width="16.85546875" style="2" customWidth="1"/>
    <col min="10" max="10" width="14.5703125" style="2" customWidth="1"/>
    <col min="11" max="11" width="14.28515625" style="2" hidden="1" customWidth="1"/>
    <col min="12" max="12" width="22.85546875" style="3" customWidth="1"/>
    <col min="13" max="15" width="9.140625" style="2" hidden="1" customWidth="1"/>
    <col min="16" max="16" width="138.85546875" style="3" hidden="1" customWidth="1"/>
    <col min="17" max="17" width="13.5703125" style="2" customWidth="1"/>
    <col min="18" max="18" width="8.140625" style="2" customWidth="1"/>
    <col min="19" max="19" width="7.7109375" style="2" customWidth="1"/>
    <col min="20" max="20" width="12.85546875" style="2" customWidth="1"/>
    <col min="21" max="24" width="9.140625" style="2" hidden="1" customWidth="1"/>
    <col min="25" max="25" width="0.140625" style="2" customWidth="1"/>
    <col min="26" max="26" width="19.140625" style="2" customWidth="1"/>
    <col min="27" max="27" width="58.42578125" style="2" customWidth="1"/>
    <col min="28" max="28" width="20.42578125" style="2" customWidth="1"/>
    <col min="29" max="16384" width="9.140625" style="2"/>
  </cols>
  <sheetData>
    <row r="1" spans="1:27" ht="15.75" x14ac:dyDescent="0.25">
      <c r="A1" s="7"/>
      <c r="B1" s="7"/>
      <c r="C1" s="7"/>
      <c r="D1" s="7"/>
      <c r="E1" s="7"/>
      <c r="F1" s="7"/>
      <c r="G1" s="7"/>
      <c r="H1" s="7"/>
      <c r="I1" s="7"/>
      <c r="J1" s="7"/>
      <c r="K1" s="7"/>
      <c r="L1" s="8"/>
      <c r="M1" s="7"/>
      <c r="N1" s="7"/>
      <c r="O1" s="7"/>
      <c r="P1" s="8"/>
      <c r="Q1" s="7"/>
      <c r="R1" s="7"/>
      <c r="S1" s="7"/>
      <c r="T1" s="7"/>
      <c r="U1" s="7"/>
      <c r="V1" s="7"/>
      <c r="W1" s="7"/>
      <c r="X1" s="7"/>
      <c r="Y1" s="7"/>
      <c r="Z1" s="7"/>
      <c r="AA1" s="7"/>
    </row>
    <row r="2" spans="1:27" s="1" customFormat="1" ht="108.75" customHeight="1" x14ac:dyDescent="0.25">
      <c r="A2" s="9"/>
      <c r="B2" s="10"/>
      <c r="C2" s="11"/>
      <c r="D2" s="11"/>
      <c r="E2" s="11"/>
      <c r="F2" s="11"/>
      <c r="G2" s="11"/>
      <c r="H2" s="11"/>
      <c r="I2" s="11"/>
      <c r="J2" s="11"/>
      <c r="K2" s="11"/>
      <c r="L2" s="11"/>
      <c r="M2" s="11"/>
      <c r="N2" s="11"/>
      <c r="O2" s="11"/>
      <c r="P2" s="11"/>
      <c r="Q2" s="11"/>
      <c r="R2" s="11"/>
      <c r="S2" s="11"/>
      <c r="T2" s="30" t="s">
        <v>29</v>
      </c>
      <c r="U2" s="30"/>
      <c r="V2" s="30"/>
      <c r="W2" s="30"/>
      <c r="X2" s="30"/>
      <c r="Y2" s="30"/>
      <c r="Z2" s="30"/>
      <c r="AA2" s="30"/>
    </row>
    <row r="3" spans="1:27" ht="12.75" customHeight="1" x14ac:dyDescent="0.2">
      <c r="A3" s="28"/>
      <c r="B3" s="37" t="s">
        <v>0</v>
      </c>
      <c r="C3" s="40" t="s">
        <v>26</v>
      </c>
      <c r="D3" s="34" t="s">
        <v>24</v>
      </c>
      <c r="E3" s="39" t="s">
        <v>25</v>
      </c>
      <c r="F3" s="37"/>
      <c r="G3" s="37"/>
      <c r="H3" s="37"/>
      <c r="I3" s="38" t="s">
        <v>1</v>
      </c>
      <c r="J3" s="38" t="s">
        <v>2</v>
      </c>
      <c r="K3" s="39" t="s">
        <v>27</v>
      </c>
      <c r="L3" s="32" t="s">
        <v>3</v>
      </c>
      <c r="M3" s="32" t="s">
        <v>4</v>
      </c>
      <c r="N3" s="32"/>
      <c r="O3" s="32"/>
      <c r="P3" s="32"/>
      <c r="Q3" s="35" t="s">
        <v>5</v>
      </c>
      <c r="R3" s="32" t="s">
        <v>6</v>
      </c>
      <c r="S3" s="32"/>
      <c r="T3" s="34" t="s">
        <v>7</v>
      </c>
      <c r="U3" s="34" t="s">
        <v>8</v>
      </c>
      <c r="V3" s="32" t="s">
        <v>9</v>
      </c>
      <c r="W3" s="32"/>
      <c r="X3" s="32"/>
      <c r="Y3" s="32" t="s">
        <v>10</v>
      </c>
      <c r="Z3" s="33" t="s">
        <v>11</v>
      </c>
      <c r="AA3" s="31" t="s">
        <v>21</v>
      </c>
    </row>
    <row r="4" spans="1:27" ht="12.75" customHeight="1" x14ac:dyDescent="0.2">
      <c r="A4" s="28"/>
      <c r="B4" s="37"/>
      <c r="C4" s="40"/>
      <c r="D4" s="34"/>
      <c r="E4" s="39"/>
      <c r="F4" s="37"/>
      <c r="G4" s="37"/>
      <c r="H4" s="37"/>
      <c r="I4" s="38"/>
      <c r="J4" s="38"/>
      <c r="K4" s="39"/>
      <c r="L4" s="32"/>
      <c r="M4" s="32"/>
      <c r="N4" s="32"/>
      <c r="O4" s="32"/>
      <c r="P4" s="32"/>
      <c r="Q4" s="35"/>
      <c r="R4" s="32"/>
      <c r="S4" s="32"/>
      <c r="T4" s="34"/>
      <c r="U4" s="34"/>
      <c r="V4" s="32"/>
      <c r="W4" s="32"/>
      <c r="X4" s="32"/>
      <c r="Y4" s="32"/>
      <c r="Z4" s="33"/>
      <c r="AA4" s="31"/>
    </row>
    <row r="5" spans="1:27" ht="10.5" hidden="1" customHeight="1" x14ac:dyDescent="0.2">
      <c r="A5" s="28"/>
      <c r="B5" s="37"/>
      <c r="C5" s="40"/>
      <c r="D5" s="34"/>
      <c r="E5" s="39"/>
      <c r="F5" s="37"/>
      <c r="G5" s="37"/>
      <c r="H5" s="37"/>
      <c r="I5" s="38"/>
      <c r="J5" s="38"/>
      <c r="K5" s="39"/>
      <c r="L5" s="32"/>
      <c r="M5" s="32"/>
      <c r="N5" s="32"/>
      <c r="O5" s="32"/>
      <c r="P5" s="32"/>
      <c r="Q5" s="35"/>
      <c r="R5" s="32"/>
      <c r="S5" s="32"/>
      <c r="T5" s="34"/>
      <c r="U5" s="34"/>
      <c r="V5" s="32"/>
      <c r="W5" s="32"/>
      <c r="X5" s="32"/>
      <c r="Y5" s="32"/>
      <c r="Z5" s="33"/>
      <c r="AA5" s="31"/>
    </row>
    <row r="6" spans="1:27" ht="12.75" hidden="1" customHeight="1" x14ac:dyDescent="0.2">
      <c r="A6" s="28"/>
      <c r="B6" s="37"/>
      <c r="C6" s="40"/>
      <c r="D6" s="34"/>
      <c r="E6" s="39"/>
      <c r="F6" s="37"/>
      <c r="G6" s="37"/>
      <c r="H6" s="37"/>
      <c r="I6" s="38"/>
      <c r="J6" s="38"/>
      <c r="K6" s="39"/>
      <c r="L6" s="32"/>
      <c r="M6" s="32"/>
      <c r="N6" s="32"/>
      <c r="O6" s="32"/>
      <c r="P6" s="32"/>
      <c r="Q6" s="35"/>
      <c r="R6" s="32"/>
      <c r="S6" s="32"/>
      <c r="T6" s="34"/>
      <c r="U6" s="34"/>
      <c r="V6" s="32"/>
      <c r="W6" s="32"/>
      <c r="X6" s="32"/>
      <c r="Y6" s="32"/>
      <c r="Z6" s="33"/>
      <c r="AA6" s="31"/>
    </row>
    <row r="7" spans="1:27" ht="12.75" hidden="1" customHeight="1" x14ac:dyDescent="0.2">
      <c r="A7" s="28"/>
      <c r="B7" s="37"/>
      <c r="C7" s="40"/>
      <c r="D7" s="34"/>
      <c r="E7" s="39"/>
      <c r="F7" s="37"/>
      <c r="G7" s="37"/>
      <c r="H7" s="37"/>
      <c r="I7" s="38"/>
      <c r="J7" s="38"/>
      <c r="K7" s="39"/>
      <c r="L7" s="32"/>
      <c r="M7" s="32"/>
      <c r="N7" s="32"/>
      <c r="O7" s="32"/>
      <c r="P7" s="32"/>
      <c r="Q7" s="35"/>
      <c r="R7" s="32"/>
      <c r="S7" s="32"/>
      <c r="T7" s="34"/>
      <c r="U7" s="34"/>
      <c r="V7" s="32"/>
      <c r="W7" s="32"/>
      <c r="X7" s="32"/>
      <c r="Y7" s="32"/>
      <c r="Z7" s="33"/>
      <c r="AA7" s="31"/>
    </row>
    <row r="8" spans="1:27" ht="16.5" customHeight="1" x14ac:dyDescent="0.2">
      <c r="A8" s="28"/>
      <c r="B8" s="37"/>
      <c r="C8" s="40"/>
      <c r="D8" s="34"/>
      <c r="E8" s="39"/>
      <c r="F8" s="34" t="s">
        <v>22</v>
      </c>
      <c r="G8" s="41" t="s">
        <v>28</v>
      </c>
      <c r="H8" s="39" t="s">
        <v>23</v>
      </c>
      <c r="I8" s="38"/>
      <c r="J8" s="38"/>
      <c r="K8" s="39"/>
      <c r="L8" s="32"/>
      <c r="M8" s="35" t="s">
        <v>12</v>
      </c>
      <c r="N8" s="35" t="s">
        <v>13</v>
      </c>
      <c r="O8" s="35" t="s">
        <v>14</v>
      </c>
      <c r="P8" s="34" t="s">
        <v>15</v>
      </c>
      <c r="Q8" s="35"/>
      <c r="R8" s="34" t="s">
        <v>16</v>
      </c>
      <c r="S8" s="34" t="s">
        <v>17</v>
      </c>
      <c r="T8" s="34"/>
      <c r="U8" s="34"/>
      <c r="V8" s="34" t="s">
        <v>18</v>
      </c>
      <c r="W8" s="36" t="s">
        <v>19</v>
      </c>
      <c r="X8" s="36" t="s">
        <v>20</v>
      </c>
      <c r="Y8" s="31"/>
      <c r="Z8" s="33"/>
      <c r="AA8" s="31"/>
    </row>
    <row r="9" spans="1:27" ht="16.5" customHeight="1" x14ac:dyDescent="0.2">
      <c r="A9" s="28"/>
      <c r="B9" s="37"/>
      <c r="C9" s="40"/>
      <c r="D9" s="34"/>
      <c r="E9" s="39"/>
      <c r="F9" s="34"/>
      <c r="G9" s="41"/>
      <c r="H9" s="39"/>
      <c r="I9" s="38"/>
      <c r="J9" s="38"/>
      <c r="K9" s="39"/>
      <c r="L9" s="32"/>
      <c r="M9" s="35"/>
      <c r="N9" s="35"/>
      <c r="O9" s="35"/>
      <c r="P9" s="34"/>
      <c r="Q9" s="35"/>
      <c r="R9" s="34"/>
      <c r="S9" s="34"/>
      <c r="T9" s="34"/>
      <c r="U9" s="34"/>
      <c r="V9" s="34"/>
      <c r="W9" s="36"/>
      <c r="X9" s="36"/>
      <c r="Y9" s="31"/>
      <c r="Z9" s="33"/>
      <c r="AA9" s="31"/>
    </row>
    <row r="10" spans="1:27" ht="16.5" customHeight="1" x14ac:dyDescent="0.2">
      <c r="A10" s="28"/>
      <c r="B10" s="37"/>
      <c r="C10" s="40"/>
      <c r="D10" s="34"/>
      <c r="E10" s="39"/>
      <c r="F10" s="34"/>
      <c r="G10" s="41"/>
      <c r="H10" s="39"/>
      <c r="I10" s="38"/>
      <c r="J10" s="38"/>
      <c r="K10" s="39"/>
      <c r="L10" s="32"/>
      <c r="M10" s="35"/>
      <c r="N10" s="35"/>
      <c r="O10" s="35"/>
      <c r="P10" s="34"/>
      <c r="Q10" s="35"/>
      <c r="R10" s="34"/>
      <c r="S10" s="34"/>
      <c r="T10" s="34"/>
      <c r="U10" s="34"/>
      <c r="V10" s="34"/>
      <c r="W10" s="36"/>
      <c r="X10" s="36"/>
      <c r="Y10" s="31"/>
      <c r="Z10" s="33"/>
      <c r="AA10" s="31"/>
    </row>
    <row r="11" spans="1:27" ht="16.5" customHeight="1" x14ac:dyDescent="0.2">
      <c r="A11" s="28"/>
      <c r="B11" s="37"/>
      <c r="C11" s="40"/>
      <c r="D11" s="34"/>
      <c r="E11" s="39"/>
      <c r="F11" s="34"/>
      <c r="G11" s="41"/>
      <c r="H11" s="39"/>
      <c r="I11" s="38"/>
      <c r="J11" s="38"/>
      <c r="K11" s="39"/>
      <c r="L11" s="32"/>
      <c r="M11" s="35"/>
      <c r="N11" s="35"/>
      <c r="O11" s="35"/>
      <c r="P11" s="34"/>
      <c r="Q11" s="35"/>
      <c r="R11" s="34"/>
      <c r="S11" s="34"/>
      <c r="T11" s="34"/>
      <c r="U11" s="34"/>
      <c r="V11" s="34"/>
      <c r="W11" s="36"/>
      <c r="X11" s="36"/>
      <c r="Y11" s="31"/>
      <c r="Z11" s="33"/>
      <c r="AA11" s="31"/>
    </row>
    <row r="12" spans="1:27" ht="16.5" customHeight="1" x14ac:dyDescent="0.2">
      <c r="A12" s="28"/>
      <c r="B12" s="37"/>
      <c r="C12" s="40"/>
      <c r="D12" s="34"/>
      <c r="E12" s="39"/>
      <c r="F12" s="34"/>
      <c r="G12" s="41"/>
      <c r="H12" s="39"/>
      <c r="I12" s="38"/>
      <c r="J12" s="38"/>
      <c r="K12" s="39"/>
      <c r="L12" s="32"/>
      <c r="M12" s="35"/>
      <c r="N12" s="35"/>
      <c r="O12" s="35"/>
      <c r="P12" s="34"/>
      <c r="Q12" s="35"/>
      <c r="R12" s="34"/>
      <c r="S12" s="34"/>
      <c r="T12" s="34"/>
      <c r="U12" s="34"/>
      <c r="V12" s="34"/>
      <c r="W12" s="36"/>
      <c r="X12" s="36"/>
      <c r="Y12" s="31"/>
      <c r="Z12" s="33"/>
      <c r="AA12" s="31"/>
    </row>
    <row r="13" spans="1:27" ht="16.5" customHeight="1" x14ac:dyDescent="0.2">
      <c r="A13" s="28"/>
      <c r="B13" s="37"/>
      <c r="C13" s="40"/>
      <c r="D13" s="34"/>
      <c r="E13" s="39"/>
      <c r="F13" s="34"/>
      <c r="G13" s="41"/>
      <c r="H13" s="39"/>
      <c r="I13" s="38"/>
      <c r="J13" s="38"/>
      <c r="K13" s="39"/>
      <c r="L13" s="32"/>
      <c r="M13" s="35"/>
      <c r="N13" s="35"/>
      <c r="O13" s="35"/>
      <c r="P13" s="34"/>
      <c r="Q13" s="35"/>
      <c r="R13" s="34"/>
      <c r="S13" s="34"/>
      <c r="T13" s="34"/>
      <c r="U13" s="34"/>
      <c r="V13" s="34"/>
      <c r="W13" s="36"/>
      <c r="X13" s="36"/>
      <c r="Y13" s="31"/>
      <c r="Z13" s="33"/>
      <c r="AA13" s="31"/>
    </row>
    <row r="14" spans="1:27" ht="2.25" customHeight="1" x14ac:dyDescent="0.2">
      <c r="A14" s="28"/>
      <c r="B14" s="37"/>
      <c r="C14" s="40"/>
      <c r="D14" s="34"/>
      <c r="E14" s="39"/>
      <c r="F14" s="34"/>
      <c r="G14" s="41"/>
      <c r="H14" s="39"/>
      <c r="I14" s="38"/>
      <c r="J14" s="38"/>
      <c r="K14" s="39"/>
      <c r="L14" s="32"/>
      <c r="M14" s="35"/>
      <c r="N14" s="35"/>
      <c r="O14" s="35"/>
      <c r="P14" s="34"/>
      <c r="Q14" s="35"/>
      <c r="R14" s="34"/>
      <c r="S14" s="34"/>
      <c r="T14" s="34"/>
      <c r="U14" s="34"/>
      <c r="V14" s="34"/>
      <c r="W14" s="36"/>
      <c r="X14" s="36"/>
      <c r="Y14" s="31"/>
      <c r="Z14" s="33"/>
      <c r="AA14" s="31"/>
    </row>
    <row r="15" spans="1:27" ht="12.75" customHeight="1" x14ac:dyDescent="0.2">
      <c r="A15" s="28"/>
      <c r="B15" s="37"/>
      <c r="C15" s="40"/>
      <c r="D15" s="34"/>
      <c r="E15" s="39"/>
      <c r="F15" s="34"/>
      <c r="G15" s="41"/>
      <c r="H15" s="39"/>
      <c r="I15" s="38"/>
      <c r="J15" s="38"/>
      <c r="K15" s="39"/>
      <c r="L15" s="32"/>
      <c r="M15" s="35"/>
      <c r="N15" s="35"/>
      <c r="O15" s="35"/>
      <c r="P15" s="34"/>
      <c r="Q15" s="35"/>
      <c r="R15" s="34"/>
      <c r="S15" s="34"/>
      <c r="T15" s="34"/>
      <c r="U15" s="34"/>
      <c r="V15" s="34"/>
      <c r="W15" s="36"/>
      <c r="X15" s="36"/>
      <c r="Y15" s="31"/>
      <c r="Z15" s="33"/>
      <c r="AA15" s="31"/>
    </row>
    <row r="16" spans="1:27" ht="12.75" customHeight="1" x14ac:dyDescent="0.2">
      <c r="A16" s="28"/>
      <c r="B16" s="37"/>
      <c r="C16" s="40"/>
      <c r="D16" s="34"/>
      <c r="E16" s="39"/>
      <c r="F16" s="34"/>
      <c r="G16" s="41"/>
      <c r="H16" s="39"/>
      <c r="I16" s="38"/>
      <c r="J16" s="38"/>
      <c r="K16" s="39"/>
      <c r="L16" s="32"/>
      <c r="M16" s="35"/>
      <c r="N16" s="35"/>
      <c r="O16" s="35"/>
      <c r="P16" s="34"/>
      <c r="Q16" s="35"/>
      <c r="R16" s="34"/>
      <c r="S16" s="34"/>
      <c r="T16" s="34"/>
      <c r="U16" s="34"/>
      <c r="V16" s="34"/>
      <c r="W16" s="36"/>
      <c r="X16" s="36"/>
      <c r="Y16" s="31"/>
      <c r="Z16" s="33"/>
      <c r="AA16" s="31"/>
    </row>
    <row r="17" spans="1:28" ht="12.75" customHeight="1" x14ac:dyDescent="0.2">
      <c r="A17" s="28"/>
      <c r="B17" s="37"/>
      <c r="C17" s="40"/>
      <c r="D17" s="34"/>
      <c r="E17" s="39"/>
      <c r="F17" s="34"/>
      <c r="G17" s="41"/>
      <c r="H17" s="39"/>
      <c r="I17" s="38"/>
      <c r="J17" s="38"/>
      <c r="K17" s="39"/>
      <c r="L17" s="32"/>
      <c r="M17" s="35"/>
      <c r="N17" s="35"/>
      <c r="O17" s="35"/>
      <c r="P17" s="34"/>
      <c r="Q17" s="35"/>
      <c r="R17" s="34"/>
      <c r="S17" s="34"/>
      <c r="T17" s="34"/>
      <c r="U17" s="34"/>
      <c r="V17" s="34"/>
      <c r="W17" s="36"/>
      <c r="X17" s="36"/>
      <c r="Y17" s="31"/>
      <c r="Z17" s="33"/>
      <c r="AA17" s="31"/>
    </row>
    <row r="18" spans="1:28" ht="13.5" customHeight="1" x14ac:dyDescent="0.2">
      <c r="A18" s="28"/>
      <c r="B18" s="37"/>
      <c r="C18" s="40"/>
      <c r="D18" s="34"/>
      <c r="E18" s="39"/>
      <c r="F18" s="34"/>
      <c r="G18" s="41"/>
      <c r="H18" s="39"/>
      <c r="I18" s="38"/>
      <c r="J18" s="38"/>
      <c r="K18" s="39"/>
      <c r="L18" s="32"/>
      <c r="M18" s="35"/>
      <c r="N18" s="35"/>
      <c r="O18" s="35"/>
      <c r="P18" s="34"/>
      <c r="Q18" s="35"/>
      <c r="R18" s="34"/>
      <c r="S18" s="34"/>
      <c r="T18" s="34"/>
      <c r="U18" s="34"/>
      <c r="V18" s="34"/>
      <c r="W18" s="36"/>
      <c r="X18" s="36"/>
      <c r="Y18" s="31"/>
      <c r="Z18" s="33"/>
      <c r="AA18" s="31"/>
    </row>
    <row r="19" spans="1:28" ht="15.75" x14ac:dyDescent="0.2">
      <c r="A19" s="29"/>
      <c r="B19" s="4">
        <v>1</v>
      </c>
      <c r="C19" s="4">
        <v>2</v>
      </c>
      <c r="D19" s="4">
        <v>3</v>
      </c>
      <c r="E19" s="4">
        <v>4</v>
      </c>
      <c r="F19" s="4">
        <v>5</v>
      </c>
      <c r="G19" s="4">
        <v>5</v>
      </c>
      <c r="H19" s="4">
        <v>6</v>
      </c>
      <c r="I19" s="4">
        <v>7</v>
      </c>
      <c r="J19" s="4">
        <v>9</v>
      </c>
      <c r="K19" s="4">
        <v>10</v>
      </c>
      <c r="L19" s="4">
        <v>11</v>
      </c>
      <c r="M19" s="4">
        <v>12</v>
      </c>
      <c r="N19" s="4">
        <v>13</v>
      </c>
      <c r="O19" s="4">
        <v>14</v>
      </c>
      <c r="P19" s="4">
        <v>15</v>
      </c>
      <c r="Q19" s="4">
        <v>16</v>
      </c>
      <c r="R19" s="4">
        <v>17</v>
      </c>
      <c r="S19" s="4">
        <v>18</v>
      </c>
      <c r="T19" s="4">
        <v>19</v>
      </c>
      <c r="U19" s="4">
        <v>20</v>
      </c>
      <c r="V19" s="4">
        <v>21</v>
      </c>
      <c r="W19" s="4">
        <v>22</v>
      </c>
      <c r="X19" s="4">
        <v>23</v>
      </c>
      <c r="Y19" s="4">
        <v>24</v>
      </c>
      <c r="Z19" s="4">
        <v>25</v>
      </c>
      <c r="AA19" s="4">
        <v>26</v>
      </c>
    </row>
    <row r="20" spans="1:28" s="5" customFormat="1" ht="150" x14ac:dyDescent="0.2">
      <c r="A20" s="12">
        <v>1</v>
      </c>
      <c r="B20" s="15" t="s">
        <v>30</v>
      </c>
      <c r="C20" s="16"/>
      <c r="D20" s="17" t="s">
        <v>471</v>
      </c>
      <c r="E20" s="16"/>
      <c r="F20" s="17"/>
      <c r="G20" s="18" t="s">
        <v>704</v>
      </c>
      <c r="H20" s="16"/>
      <c r="I20" s="19" t="s">
        <v>1097</v>
      </c>
      <c r="J20" s="20" t="s">
        <v>1321</v>
      </c>
      <c r="K20" s="21"/>
      <c r="L20" s="6" t="s">
        <v>1546</v>
      </c>
      <c r="M20" s="6"/>
      <c r="N20" s="6"/>
      <c r="O20" s="6"/>
      <c r="P20" s="6"/>
      <c r="Q20" s="22">
        <v>44044</v>
      </c>
      <c r="R20" s="6">
        <v>30</v>
      </c>
      <c r="S20" s="6"/>
      <c r="T20" s="6" t="s">
        <v>1551</v>
      </c>
      <c r="U20" s="6"/>
      <c r="V20" s="6"/>
      <c r="W20" s="6"/>
      <c r="X20" s="6"/>
      <c r="Y20" s="6"/>
      <c r="Z20" s="23" t="s">
        <v>1552</v>
      </c>
      <c r="AA20" s="6" t="s">
        <v>1994</v>
      </c>
      <c r="AB20" s="5" t="str">
        <f>VLOOKUP(Z20,'[1]ПЛАН 2020'!$A$37:$J$719,10,FALSE)</f>
        <v>НД</v>
      </c>
    </row>
    <row r="21" spans="1:28" s="5" customFormat="1" ht="135" customHeight="1" x14ac:dyDescent="0.2">
      <c r="A21" s="12">
        <f>1+A20</f>
        <v>2</v>
      </c>
      <c r="B21" s="15" t="s">
        <v>31</v>
      </c>
      <c r="C21" s="16"/>
      <c r="D21" s="17" t="s">
        <v>471</v>
      </c>
      <c r="E21" s="16"/>
      <c r="F21" s="17"/>
      <c r="G21" s="18" t="s">
        <v>705</v>
      </c>
      <c r="H21" s="16"/>
      <c r="I21" s="19" t="s">
        <v>1097</v>
      </c>
      <c r="J21" s="20" t="s">
        <v>1321</v>
      </c>
      <c r="K21" s="21"/>
      <c r="L21" s="6" t="s">
        <v>1546</v>
      </c>
      <c r="M21" s="6"/>
      <c r="N21" s="6"/>
      <c r="O21" s="6"/>
      <c r="P21" s="6"/>
      <c r="Q21" s="22">
        <v>44044</v>
      </c>
      <c r="R21" s="6">
        <v>30</v>
      </c>
      <c r="S21" s="6"/>
      <c r="T21" s="6" t="s">
        <v>1551</v>
      </c>
      <c r="U21" s="6"/>
      <c r="V21" s="6"/>
      <c r="W21" s="6"/>
      <c r="X21" s="6"/>
      <c r="Y21" s="6"/>
      <c r="Z21" s="23" t="s">
        <v>1553</v>
      </c>
      <c r="AA21" s="6" t="s">
        <v>1994</v>
      </c>
      <c r="AB21" s="5" t="str">
        <f>VLOOKUP(Z21,'[1]ПЛАН 2020'!$A$37:$J$719,10,FALSE)</f>
        <v>НД</v>
      </c>
    </row>
    <row r="22" spans="1:28" s="5" customFormat="1" ht="231.75" customHeight="1" x14ac:dyDescent="0.2">
      <c r="A22" s="12">
        <f t="shared" ref="A22:A85" si="0">1+A21</f>
        <v>3</v>
      </c>
      <c r="B22" s="15" t="s">
        <v>32</v>
      </c>
      <c r="C22" s="16"/>
      <c r="D22" s="17" t="s">
        <v>471</v>
      </c>
      <c r="E22" s="16"/>
      <c r="F22" s="17"/>
      <c r="G22" s="18" t="s">
        <v>706</v>
      </c>
      <c r="H22" s="16"/>
      <c r="I22" s="19" t="s">
        <v>1097</v>
      </c>
      <c r="J22" s="20" t="s">
        <v>1321</v>
      </c>
      <c r="K22" s="21"/>
      <c r="L22" s="6" t="s">
        <v>1546</v>
      </c>
      <c r="M22" s="6"/>
      <c r="N22" s="6"/>
      <c r="O22" s="6"/>
      <c r="P22" s="6"/>
      <c r="Q22" s="22">
        <v>44044</v>
      </c>
      <c r="R22" s="6">
        <v>30</v>
      </c>
      <c r="S22" s="6"/>
      <c r="T22" s="6" t="s">
        <v>1551</v>
      </c>
      <c r="U22" s="6"/>
      <c r="V22" s="6"/>
      <c r="W22" s="6"/>
      <c r="X22" s="6"/>
      <c r="Y22" s="6"/>
      <c r="Z22" s="23" t="s">
        <v>1554</v>
      </c>
      <c r="AA22" s="6" t="s">
        <v>1994</v>
      </c>
      <c r="AB22" s="5" t="str">
        <f>VLOOKUP(Z22,'[1]ПЛАН 2020'!$A$37:$J$719,10,FALSE)</f>
        <v>НД</v>
      </c>
    </row>
    <row r="23" spans="1:28" s="5" customFormat="1" ht="255.75" customHeight="1" x14ac:dyDescent="0.2">
      <c r="A23" s="12">
        <f t="shared" si="0"/>
        <v>4</v>
      </c>
      <c r="B23" s="15" t="s">
        <v>33</v>
      </c>
      <c r="C23" s="16"/>
      <c r="D23" s="17" t="s">
        <v>472</v>
      </c>
      <c r="E23" s="16"/>
      <c r="F23" s="17"/>
      <c r="G23" s="18" t="s">
        <v>707</v>
      </c>
      <c r="H23" s="16"/>
      <c r="I23" s="19" t="s">
        <v>1098</v>
      </c>
      <c r="J23" s="20" t="s">
        <v>1322</v>
      </c>
      <c r="K23" s="21"/>
      <c r="L23" s="6" t="s">
        <v>1546</v>
      </c>
      <c r="M23" s="6"/>
      <c r="N23" s="6"/>
      <c r="O23" s="6"/>
      <c r="P23" s="6"/>
      <c r="Q23" s="22">
        <v>43952</v>
      </c>
      <c r="R23" s="6">
        <v>30</v>
      </c>
      <c r="S23" s="6"/>
      <c r="T23" s="6" t="s">
        <v>1551</v>
      </c>
      <c r="U23" s="6"/>
      <c r="V23" s="6"/>
      <c r="W23" s="6"/>
      <c r="X23" s="6"/>
      <c r="Y23" s="6"/>
      <c r="Z23" s="23" t="s">
        <v>1555</v>
      </c>
      <c r="AA23" s="6" t="s">
        <v>1994</v>
      </c>
      <c r="AB23" s="5" t="str">
        <f>VLOOKUP(Z23,'[1]ПЛАН 2020'!$A$37:$J$719,10,FALSE)</f>
        <v>ГС</v>
      </c>
    </row>
    <row r="24" spans="1:28" s="5" customFormat="1" ht="150" x14ac:dyDescent="0.2">
      <c r="A24" s="12">
        <f t="shared" si="0"/>
        <v>5</v>
      </c>
      <c r="B24" s="15" t="s">
        <v>34</v>
      </c>
      <c r="C24" s="16"/>
      <c r="D24" s="17" t="s">
        <v>473</v>
      </c>
      <c r="E24" s="16"/>
      <c r="F24" s="17"/>
      <c r="G24" s="18" t="s">
        <v>708</v>
      </c>
      <c r="H24" s="16"/>
      <c r="I24" s="19" t="s">
        <v>1099</v>
      </c>
      <c r="J24" s="20" t="s">
        <v>1323</v>
      </c>
      <c r="K24" s="21"/>
      <c r="L24" s="6" t="s">
        <v>1546</v>
      </c>
      <c r="M24" s="6"/>
      <c r="N24" s="6"/>
      <c r="O24" s="6"/>
      <c r="P24" s="6"/>
      <c r="Q24" s="22">
        <v>44105</v>
      </c>
      <c r="R24" s="6">
        <v>30</v>
      </c>
      <c r="S24" s="6"/>
      <c r="T24" s="6" t="s">
        <v>1551</v>
      </c>
      <c r="U24" s="6"/>
      <c r="V24" s="6"/>
      <c r="W24" s="6"/>
      <c r="X24" s="6"/>
      <c r="Y24" s="6"/>
      <c r="Z24" s="23" t="s">
        <v>1556</v>
      </c>
      <c r="AA24" s="6" t="s">
        <v>1994</v>
      </c>
      <c r="AB24" s="5" t="str">
        <f>VLOOKUP(Z24,'[1]ПЛАН 2020'!$A$37:$J$719,10,FALSE)</f>
        <v>К</v>
      </c>
    </row>
    <row r="25" spans="1:28" s="5" customFormat="1" ht="130.5" customHeight="1" x14ac:dyDescent="0.2">
      <c r="A25" s="12">
        <f t="shared" si="0"/>
        <v>6</v>
      </c>
      <c r="B25" s="15" t="s">
        <v>35</v>
      </c>
      <c r="C25" s="16"/>
      <c r="D25" s="17" t="s">
        <v>473</v>
      </c>
      <c r="E25" s="16"/>
      <c r="F25" s="17"/>
      <c r="G25" s="18" t="s">
        <v>709</v>
      </c>
      <c r="H25" s="16"/>
      <c r="I25" s="19" t="s">
        <v>1099</v>
      </c>
      <c r="J25" s="20" t="s">
        <v>1323</v>
      </c>
      <c r="K25" s="21"/>
      <c r="L25" s="6" t="s">
        <v>1546</v>
      </c>
      <c r="M25" s="6"/>
      <c r="N25" s="6"/>
      <c r="O25" s="6"/>
      <c r="P25" s="6"/>
      <c r="Q25" s="22">
        <v>44105</v>
      </c>
      <c r="R25" s="6">
        <v>30</v>
      </c>
      <c r="S25" s="6"/>
      <c r="T25" s="6" t="s">
        <v>1551</v>
      </c>
      <c r="U25" s="6"/>
      <c r="V25" s="6"/>
      <c r="W25" s="6"/>
      <c r="X25" s="6"/>
      <c r="Y25" s="6"/>
      <c r="Z25" s="23" t="s">
        <v>1557</v>
      </c>
      <c r="AA25" s="6" t="s">
        <v>1994</v>
      </c>
      <c r="AB25" s="5" t="str">
        <f>VLOOKUP(Z25,'[1]ПЛАН 2020'!$A$37:$J$719,10,FALSE)</f>
        <v>ГС</v>
      </c>
    </row>
    <row r="26" spans="1:28" s="5" customFormat="1" ht="135.75" customHeight="1" x14ac:dyDescent="0.2">
      <c r="A26" s="12">
        <f t="shared" si="0"/>
        <v>7</v>
      </c>
      <c r="B26" s="15" t="s">
        <v>36</v>
      </c>
      <c r="C26" s="16"/>
      <c r="D26" s="17" t="s">
        <v>473</v>
      </c>
      <c r="E26" s="16"/>
      <c r="F26" s="17"/>
      <c r="G26" s="18" t="s">
        <v>710</v>
      </c>
      <c r="H26" s="16"/>
      <c r="I26" s="19" t="s">
        <v>1099</v>
      </c>
      <c r="J26" s="20" t="s">
        <v>1323</v>
      </c>
      <c r="K26" s="21"/>
      <c r="L26" s="6" t="s">
        <v>1546</v>
      </c>
      <c r="M26" s="6"/>
      <c r="N26" s="6"/>
      <c r="O26" s="6"/>
      <c r="P26" s="6"/>
      <c r="Q26" s="22">
        <v>44105</v>
      </c>
      <c r="R26" s="6">
        <v>30</v>
      </c>
      <c r="S26" s="6"/>
      <c r="T26" s="6" t="s">
        <v>1551</v>
      </c>
      <c r="U26" s="6"/>
      <c r="V26" s="6"/>
      <c r="W26" s="6"/>
      <c r="X26" s="6"/>
      <c r="Y26" s="6"/>
      <c r="Z26" s="23" t="s">
        <v>1558</v>
      </c>
      <c r="AA26" s="6" t="s">
        <v>1994</v>
      </c>
      <c r="AB26" s="5" t="str">
        <f>VLOOKUP(Z26,'[1]ПЛАН 2020'!$A$37:$J$719,10,FALSE)</f>
        <v>ГС</v>
      </c>
    </row>
    <row r="27" spans="1:28" s="5" customFormat="1" ht="114" customHeight="1" x14ac:dyDescent="0.2">
      <c r="A27" s="12">
        <f t="shared" si="0"/>
        <v>8</v>
      </c>
      <c r="B27" s="15" t="s">
        <v>37</v>
      </c>
      <c r="C27" s="16"/>
      <c r="D27" s="17" t="s">
        <v>473</v>
      </c>
      <c r="E27" s="16"/>
      <c r="F27" s="17"/>
      <c r="G27" s="18" t="s">
        <v>711</v>
      </c>
      <c r="H27" s="16"/>
      <c r="I27" s="19" t="s">
        <v>1099</v>
      </c>
      <c r="J27" s="20" t="s">
        <v>1323</v>
      </c>
      <c r="K27" s="21"/>
      <c r="L27" s="6" t="s">
        <v>1546</v>
      </c>
      <c r="M27" s="6"/>
      <c r="N27" s="6"/>
      <c r="O27" s="6"/>
      <c r="P27" s="6"/>
      <c r="Q27" s="22">
        <v>44105</v>
      </c>
      <c r="R27" s="6">
        <v>30</v>
      </c>
      <c r="S27" s="6"/>
      <c r="T27" s="6" t="s">
        <v>1551</v>
      </c>
      <c r="U27" s="6"/>
      <c r="V27" s="6"/>
      <c r="W27" s="6"/>
      <c r="X27" s="6"/>
      <c r="Y27" s="6"/>
      <c r="Z27" s="23" t="s">
        <v>1559</v>
      </c>
      <c r="AA27" s="6" t="s">
        <v>1994</v>
      </c>
      <c r="AB27" s="5" t="str">
        <f>VLOOKUP(Z27,'[1]ПЛАН 2020'!$A$37:$J$719,10,FALSE)</f>
        <v>ГС</v>
      </c>
    </row>
    <row r="28" spans="1:28" s="5" customFormat="1" ht="114" customHeight="1" x14ac:dyDescent="0.2">
      <c r="A28" s="12">
        <f t="shared" si="0"/>
        <v>9</v>
      </c>
      <c r="B28" s="15" t="s">
        <v>38</v>
      </c>
      <c r="C28" s="16"/>
      <c r="D28" s="17" t="s">
        <v>474</v>
      </c>
      <c r="E28" s="16"/>
      <c r="F28" s="17"/>
      <c r="G28" s="18" t="s">
        <v>712</v>
      </c>
      <c r="H28" s="16"/>
      <c r="I28" s="19" t="s">
        <v>1100</v>
      </c>
      <c r="J28" s="20" t="s">
        <v>1324</v>
      </c>
      <c r="K28" s="21"/>
      <c r="L28" s="6" t="s">
        <v>1546</v>
      </c>
      <c r="M28" s="6"/>
      <c r="N28" s="6"/>
      <c r="O28" s="6"/>
      <c r="P28" s="6"/>
      <c r="Q28" s="22">
        <v>44166</v>
      </c>
      <c r="R28" s="6">
        <v>30</v>
      </c>
      <c r="S28" s="6"/>
      <c r="T28" s="6" t="s">
        <v>1551</v>
      </c>
      <c r="U28" s="6"/>
      <c r="V28" s="6"/>
      <c r="W28" s="6"/>
      <c r="X28" s="6"/>
      <c r="Y28" s="6"/>
      <c r="Z28" s="23" t="s">
        <v>1560</v>
      </c>
      <c r="AA28" s="6" t="s">
        <v>1994</v>
      </c>
      <c r="AB28" s="5" t="str">
        <f>VLOOKUP(Z28,'[1]ПЛАН 2020'!$A$37:$J$719,10,FALSE)</f>
        <v>ГС</v>
      </c>
    </row>
    <row r="29" spans="1:28" s="5" customFormat="1" ht="181.5" customHeight="1" x14ac:dyDescent="0.2">
      <c r="A29" s="12">
        <f t="shared" si="0"/>
        <v>10</v>
      </c>
      <c r="B29" s="15" t="s">
        <v>39</v>
      </c>
      <c r="C29" s="16"/>
      <c r="D29" s="17" t="s">
        <v>475</v>
      </c>
      <c r="E29" s="16"/>
      <c r="F29" s="17"/>
      <c r="G29" s="18" t="s">
        <v>713</v>
      </c>
      <c r="H29" s="16"/>
      <c r="I29" s="19" t="s">
        <v>1101</v>
      </c>
      <c r="J29" s="20" t="s">
        <v>1325</v>
      </c>
      <c r="K29" s="21"/>
      <c r="L29" s="6" t="s">
        <v>1546</v>
      </c>
      <c r="M29" s="6"/>
      <c r="N29" s="6"/>
      <c r="O29" s="6"/>
      <c r="P29" s="6"/>
      <c r="Q29" s="22">
        <v>44136</v>
      </c>
      <c r="R29" s="6">
        <v>30</v>
      </c>
      <c r="S29" s="6"/>
      <c r="T29" s="6" t="s">
        <v>1551</v>
      </c>
      <c r="U29" s="6"/>
      <c r="V29" s="6"/>
      <c r="W29" s="6"/>
      <c r="X29" s="6"/>
      <c r="Y29" s="6"/>
      <c r="Z29" s="23" t="s">
        <v>1561</v>
      </c>
      <c r="AA29" s="6" t="s">
        <v>1994</v>
      </c>
      <c r="AB29" s="5" t="str">
        <f>VLOOKUP(Z29,'[1]ПЛАН 2020'!$A$37:$J$719,10,FALSE)</f>
        <v>ГС</v>
      </c>
    </row>
    <row r="30" spans="1:28" s="5" customFormat="1" ht="128.25" customHeight="1" x14ac:dyDescent="0.2">
      <c r="A30" s="12">
        <f t="shared" si="0"/>
        <v>11</v>
      </c>
      <c r="B30" s="15" t="s">
        <v>40</v>
      </c>
      <c r="C30" s="16"/>
      <c r="D30" s="17" t="s">
        <v>475</v>
      </c>
      <c r="E30" s="16"/>
      <c r="F30" s="17"/>
      <c r="G30" s="18" t="s">
        <v>714</v>
      </c>
      <c r="H30" s="16"/>
      <c r="I30" s="19" t="s">
        <v>1101</v>
      </c>
      <c r="J30" s="20" t="s">
        <v>1325</v>
      </c>
      <c r="K30" s="21"/>
      <c r="L30" s="6" t="s">
        <v>1546</v>
      </c>
      <c r="M30" s="6"/>
      <c r="N30" s="6"/>
      <c r="O30" s="6"/>
      <c r="P30" s="6"/>
      <c r="Q30" s="22">
        <v>44136</v>
      </c>
      <c r="R30" s="6">
        <v>30</v>
      </c>
      <c r="S30" s="6"/>
      <c r="T30" s="6" t="s">
        <v>1551</v>
      </c>
      <c r="U30" s="6"/>
      <c r="V30" s="6"/>
      <c r="W30" s="6"/>
      <c r="X30" s="6"/>
      <c r="Y30" s="6"/>
      <c r="Z30" s="23" t="s">
        <v>1562</v>
      </c>
      <c r="AA30" s="6" t="s">
        <v>1994</v>
      </c>
      <c r="AB30" s="5" t="str">
        <f>VLOOKUP(Z30,'[1]ПЛАН 2020'!$A$37:$J$719,10,FALSE)</f>
        <v>ГС</v>
      </c>
    </row>
    <row r="31" spans="1:28" s="5" customFormat="1" ht="128.25" customHeight="1" x14ac:dyDescent="0.2">
      <c r="A31" s="12">
        <f t="shared" si="0"/>
        <v>12</v>
      </c>
      <c r="B31" s="15" t="s">
        <v>41</v>
      </c>
      <c r="C31" s="16"/>
      <c r="D31" s="17" t="s">
        <v>476</v>
      </c>
      <c r="E31" s="16"/>
      <c r="F31" s="17"/>
      <c r="G31" s="18" t="s">
        <v>715</v>
      </c>
      <c r="H31" s="16"/>
      <c r="I31" s="19" t="s">
        <v>1102</v>
      </c>
      <c r="J31" s="20" t="s">
        <v>1326</v>
      </c>
      <c r="K31" s="21"/>
      <c r="L31" s="6" t="s">
        <v>1546</v>
      </c>
      <c r="M31" s="6"/>
      <c r="N31" s="6"/>
      <c r="O31" s="6"/>
      <c r="P31" s="6"/>
      <c r="Q31" s="22">
        <v>44166</v>
      </c>
      <c r="R31" s="6">
        <v>30</v>
      </c>
      <c r="S31" s="6"/>
      <c r="T31" s="6" t="s">
        <v>1551</v>
      </c>
      <c r="U31" s="6"/>
      <c r="V31" s="6"/>
      <c r="W31" s="6"/>
      <c r="X31" s="6"/>
      <c r="Y31" s="6"/>
      <c r="Z31" s="23" t="s">
        <v>1563</v>
      </c>
      <c r="AA31" s="6" t="s">
        <v>1994</v>
      </c>
      <c r="AB31" s="5" t="str">
        <f>VLOOKUP(Z31,'[1]ПЛАН 2020'!$A$37:$J$719,10,FALSE)</f>
        <v>К</v>
      </c>
    </row>
    <row r="32" spans="1:28" s="5" customFormat="1" ht="128.25" customHeight="1" x14ac:dyDescent="0.2">
      <c r="A32" s="12">
        <f t="shared" si="0"/>
        <v>13</v>
      </c>
      <c r="B32" s="15" t="s">
        <v>42</v>
      </c>
      <c r="C32" s="16"/>
      <c r="D32" s="17" t="s">
        <v>477</v>
      </c>
      <c r="E32" s="16"/>
      <c r="F32" s="17"/>
      <c r="G32" s="18" t="s">
        <v>716</v>
      </c>
      <c r="H32" s="16"/>
      <c r="I32" s="19" t="s">
        <v>1103</v>
      </c>
      <c r="J32" s="20" t="s">
        <v>1327</v>
      </c>
      <c r="K32" s="21"/>
      <c r="L32" s="6" t="s">
        <v>1546</v>
      </c>
      <c r="M32" s="6"/>
      <c r="N32" s="6"/>
      <c r="O32" s="6"/>
      <c r="P32" s="6"/>
      <c r="Q32" s="22">
        <v>44013</v>
      </c>
      <c r="R32" s="6">
        <v>30</v>
      </c>
      <c r="S32" s="6"/>
      <c r="T32" s="6" t="s">
        <v>1551</v>
      </c>
      <c r="U32" s="6"/>
      <c r="V32" s="6"/>
      <c r="W32" s="6"/>
      <c r="X32" s="6"/>
      <c r="Y32" s="6"/>
      <c r="Z32" s="23" t="s">
        <v>1564</v>
      </c>
      <c r="AA32" s="6" t="s">
        <v>1994</v>
      </c>
      <c r="AB32" s="5" t="str">
        <f>VLOOKUP(Z32,'[1]ПЛАН 2020'!$A$37:$J$719,10,FALSE)</f>
        <v>НД</v>
      </c>
    </row>
    <row r="33" spans="1:28" s="5" customFormat="1" ht="140.25" customHeight="1" x14ac:dyDescent="0.2">
      <c r="A33" s="12">
        <f t="shared" si="0"/>
        <v>14</v>
      </c>
      <c r="B33" s="15" t="s">
        <v>43</v>
      </c>
      <c r="C33" s="16"/>
      <c r="D33" s="17" t="s">
        <v>477</v>
      </c>
      <c r="E33" s="16"/>
      <c r="F33" s="17"/>
      <c r="G33" s="18" t="s">
        <v>717</v>
      </c>
      <c r="H33" s="16"/>
      <c r="I33" s="19" t="s">
        <v>1103</v>
      </c>
      <c r="J33" s="20" t="s">
        <v>1327</v>
      </c>
      <c r="K33" s="21"/>
      <c r="L33" s="6" t="s">
        <v>1546</v>
      </c>
      <c r="M33" s="6"/>
      <c r="N33" s="6"/>
      <c r="O33" s="6"/>
      <c r="P33" s="6"/>
      <c r="Q33" s="22">
        <v>44013</v>
      </c>
      <c r="R33" s="6">
        <v>30</v>
      </c>
      <c r="S33" s="6"/>
      <c r="T33" s="6" t="s">
        <v>1551</v>
      </c>
      <c r="U33" s="6"/>
      <c r="V33" s="6"/>
      <c r="W33" s="6"/>
      <c r="X33" s="6"/>
      <c r="Y33" s="6"/>
      <c r="Z33" s="23" t="s">
        <v>1565</v>
      </c>
      <c r="AA33" s="6" t="s">
        <v>1994</v>
      </c>
      <c r="AB33" s="5" t="str">
        <f>VLOOKUP(Z33,'[1]ПЛАН 2020'!$A$37:$J$719,10,FALSE)</f>
        <v>НД</v>
      </c>
    </row>
    <row r="34" spans="1:28" s="5" customFormat="1" ht="140.25" customHeight="1" x14ac:dyDescent="0.2">
      <c r="A34" s="12">
        <f t="shared" si="0"/>
        <v>15</v>
      </c>
      <c r="B34" s="15" t="s">
        <v>44</v>
      </c>
      <c r="C34" s="16"/>
      <c r="D34" s="17" t="s">
        <v>477</v>
      </c>
      <c r="E34" s="16"/>
      <c r="F34" s="17"/>
      <c r="G34" s="18" t="s">
        <v>718</v>
      </c>
      <c r="H34" s="16"/>
      <c r="I34" s="19" t="s">
        <v>1103</v>
      </c>
      <c r="J34" s="20" t="s">
        <v>1327</v>
      </c>
      <c r="K34" s="21"/>
      <c r="L34" s="6" t="s">
        <v>1546</v>
      </c>
      <c r="M34" s="6"/>
      <c r="N34" s="6"/>
      <c r="O34" s="6"/>
      <c r="P34" s="6"/>
      <c r="Q34" s="22">
        <v>44013</v>
      </c>
      <c r="R34" s="6">
        <v>30</v>
      </c>
      <c r="S34" s="6"/>
      <c r="T34" s="6" t="s">
        <v>1551</v>
      </c>
      <c r="U34" s="6"/>
      <c r="V34" s="6"/>
      <c r="W34" s="6"/>
      <c r="X34" s="6"/>
      <c r="Y34" s="6"/>
      <c r="Z34" s="23" t="s">
        <v>1566</v>
      </c>
      <c r="AA34" s="6" t="s">
        <v>1994</v>
      </c>
      <c r="AB34" s="5" t="str">
        <f>VLOOKUP(Z34,'[1]ПЛАН 2020'!$A$37:$J$719,10,FALSE)</f>
        <v>НД</v>
      </c>
    </row>
    <row r="35" spans="1:28" s="5" customFormat="1" ht="167.25" customHeight="1" x14ac:dyDescent="0.2">
      <c r="A35" s="12">
        <f t="shared" si="0"/>
        <v>16</v>
      </c>
      <c r="B35" s="15" t="s">
        <v>45</v>
      </c>
      <c r="C35" s="16"/>
      <c r="D35" s="17" t="s">
        <v>477</v>
      </c>
      <c r="E35" s="16"/>
      <c r="F35" s="17"/>
      <c r="G35" s="18" t="s">
        <v>719</v>
      </c>
      <c r="H35" s="16"/>
      <c r="I35" s="19" t="s">
        <v>1103</v>
      </c>
      <c r="J35" s="20" t="s">
        <v>1327</v>
      </c>
      <c r="K35" s="21"/>
      <c r="L35" s="6" t="s">
        <v>1546</v>
      </c>
      <c r="M35" s="6"/>
      <c r="N35" s="6"/>
      <c r="O35" s="6"/>
      <c r="P35" s="6"/>
      <c r="Q35" s="22">
        <v>44013</v>
      </c>
      <c r="R35" s="6">
        <v>30</v>
      </c>
      <c r="S35" s="6"/>
      <c r="T35" s="6" t="s">
        <v>1551</v>
      </c>
      <c r="U35" s="6"/>
      <c r="V35" s="6"/>
      <c r="W35" s="6"/>
      <c r="X35" s="6"/>
      <c r="Y35" s="6"/>
      <c r="Z35" s="23" t="s">
        <v>1567</v>
      </c>
      <c r="AA35" s="6" t="s">
        <v>1994</v>
      </c>
      <c r="AB35" s="5" t="str">
        <f>VLOOKUP(Z35,'[1]ПЛАН 2020'!$A$37:$J$719,10,FALSE)</f>
        <v>К, НД</v>
      </c>
    </row>
    <row r="36" spans="1:28" s="5" customFormat="1" ht="167.25" customHeight="1" x14ac:dyDescent="0.2">
      <c r="A36" s="12">
        <f t="shared" si="0"/>
        <v>17</v>
      </c>
      <c r="B36" s="15" t="s">
        <v>46</v>
      </c>
      <c r="C36" s="16"/>
      <c r="D36" s="17" t="s">
        <v>477</v>
      </c>
      <c r="E36" s="16"/>
      <c r="F36" s="17"/>
      <c r="G36" s="18" t="s">
        <v>720</v>
      </c>
      <c r="H36" s="16"/>
      <c r="I36" s="19" t="s">
        <v>1103</v>
      </c>
      <c r="J36" s="20" t="s">
        <v>1327</v>
      </c>
      <c r="K36" s="21"/>
      <c r="L36" s="6" t="s">
        <v>1546</v>
      </c>
      <c r="M36" s="6"/>
      <c r="N36" s="6"/>
      <c r="O36" s="6"/>
      <c r="P36" s="6"/>
      <c r="Q36" s="22">
        <v>44013</v>
      </c>
      <c r="R36" s="6">
        <v>30</v>
      </c>
      <c r="S36" s="6"/>
      <c r="T36" s="6" t="s">
        <v>1551</v>
      </c>
      <c r="U36" s="6"/>
      <c r="V36" s="6"/>
      <c r="W36" s="6"/>
      <c r="X36" s="6"/>
      <c r="Y36" s="6"/>
      <c r="Z36" s="23" t="s">
        <v>1568</v>
      </c>
      <c r="AA36" s="6" t="s">
        <v>1994</v>
      </c>
      <c r="AB36" s="5" t="str">
        <f>VLOOKUP(Z36,'[1]ПЛАН 2020'!$A$37:$J$719,10,FALSE)</f>
        <v>НД</v>
      </c>
    </row>
    <row r="37" spans="1:28" s="5" customFormat="1" ht="167.25" customHeight="1" x14ac:dyDescent="0.2">
      <c r="A37" s="12">
        <f t="shared" si="0"/>
        <v>18</v>
      </c>
      <c r="B37" s="15" t="s">
        <v>47</v>
      </c>
      <c r="C37" s="16"/>
      <c r="D37" s="17" t="s">
        <v>477</v>
      </c>
      <c r="E37" s="16"/>
      <c r="F37" s="17"/>
      <c r="G37" s="18" t="s">
        <v>721</v>
      </c>
      <c r="H37" s="16"/>
      <c r="I37" s="19" t="s">
        <v>1103</v>
      </c>
      <c r="J37" s="20" t="s">
        <v>1327</v>
      </c>
      <c r="K37" s="21"/>
      <c r="L37" s="6" t="s">
        <v>1546</v>
      </c>
      <c r="M37" s="6"/>
      <c r="N37" s="6"/>
      <c r="O37" s="6"/>
      <c r="P37" s="6"/>
      <c r="Q37" s="22">
        <v>44013</v>
      </c>
      <c r="R37" s="6">
        <v>30</v>
      </c>
      <c r="S37" s="6"/>
      <c r="T37" s="6" t="s">
        <v>1551</v>
      </c>
      <c r="U37" s="6"/>
      <c r="V37" s="6"/>
      <c r="W37" s="6"/>
      <c r="X37" s="6"/>
      <c r="Y37" s="6"/>
      <c r="Z37" s="23" t="s">
        <v>1569</v>
      </c>
      <c r="AA37" s="6" t="s">
        <v>1994</v>
      </c>
      <c r="AB37" s="5" t="str">
        <f>VLOOKUP(Z37,'[1]ПЛАН 2020'!$A$37:$J$719,10,FALSE)</f>
        <v>НД</v>
      </c>
    </row>
    <row r="38" spans="1:28" s="5" customFormat="1" ht="131.25" customHeight="1" x14ac:dyDescent="0.2">
      <c r="A38" s="12">
        <f t="shared" si="0"/>
        <v>19</v>
      </c>
      <c r="B38" s="15" t="s">
        <v>48</v>
      </c>
      <c r="C38" s="16"/>
      <c r="D38" s="17" t="s">
        <v>477</v>
      </c>
      <c r="E38" s="16"/>
      <c r="F38" s="17"/>
      <c r="G38" s="18" t="s">
        <v>722</v>
      </c>
      <c r="H38" s="16"/>
      <c r="I38" s="19" t="s">
        <v>1103</v>
      </c>
      <c r="J38" s="20" t="s">
        <v>1327</v>
      </c>
      <c r="K38" s="21"/>
      <c r="L38" s="6" t="s">
        <v>1546</v>
      </c>
      <c r="M38" s="6"/>
      <c r="N38" s="6"/>
      <c r="O38" s="6"/>
      <c r="P38" s="6"/>
      <c r="Q38" s="22">
        <v>44013</v>
      </c>
      <c r="R38" s="6">
        <v>30</v>
      </c>
      <c r="S38" s="6"/>
      <c r="T38" s="6" t="s">
        <v>1551</v>
      </c>
      <c r="U38" s="6"/>
      <c r="V38" s="6"/>
      <c r="W38" s="6"/>
      <c r="X38" s="6"/>
      <c r="Y38" s="6"/>
      <c r="Z38" s="23" t="s">
        <v>1570</v>
      </c>
      <c r="AA38" s="6" t="s">
        <v>1994</v>
      </c>
      <c r="AB38" s="5" t="str">
        <f>VLOOKUP(Z38,'[1]ПЛАН 2020'!$A$37:$J$719,10,FALSE)</f>
        <v>НД</v>
      </c>
    </row>
    <row r="39" spans="1:28" s="5" customFormat="1" ht="408.75" customHeight="1" x14ac:dyDescent="0.2">
      <c r="A39" s="12">
        <f t="shared" si="0"/>
        <v>20</v>
      </c>
      <c r="B39" s="15" t="s">
        <v>49</v>
      </c>
      <c r="C39" s="16"/>
      <c r="D39" s="17" t="s">
        <v>477</v>
      </c>
      <c r="E39" s="16"/>
      <c r="F39" s="17"/>
      <c r="G39" s="18" t="s">
        <v>722</v>
      </c>
      <c r="H39" s="16"/>
      <c r="I39" s="19" t="s">
        <v>1103</v>
      </c>
      <c r="J39" s="20" t="s">
        <v>1327</v>
      </c>
      <c r="K39" s="21"/>
      <c r="L39" s="6" t="s">
        <v>1546</v>
      </c>
      <c r="M39" s="6"/>
      <c r="N39" s="6"/>
      <c r="O39" s="6"/>
      <c r="P39" s="6"/>
      <c r="Q39" s="22">
        <v>44013</v>
      </c>
      <c r="R39" s="6">
        <v>30</v>
      </c>
      <c r="S39" s="6"/>
      <c r="T39" s="6" t="s">
        <v>1551</v>
      </c>
      <c r="U39" s="6"/>
      <c r="V39" s="6"/>
      <c r="W39" s="6"/>
      <c r="X39" s="6"/>
      <c r="Y39" s="6"/>
      <c r="Z39" s="23" t="s">
        <v>1571</v>
      </c>
      <c r="AA39" s="6" t="s">
        <v>1994</v>
      </c>
      <c r="AB39" s="5" t="str">
        <f>VLOOKUP(Z39,'[1]ПЛАН 2020'!$A$37:$J$719,10,FALSE)</f>
        <v>НД</v>
      </c>
    </row>
    <row r="40" spans="1:28" s="5" customFormat="1" ht="408.75" customHeight="1" x14ac:dyDescent="0.2">
      <c r="A40" s="12">
        <f t="shared" si="0"/>
        <v>21</v>
      </c>
      <c r="B40" s="15" t="s">
        <v>50</v>
      </c>
      <c r="C40" s="16"/>
      <c r="D40" s="17" t="s">
        <v>477</v>
      </c>
      <c r="E40" s="16"/>
      <c r="F40" s="17"/>
      <c r="G40" s="18" t="s">
        <v>723</v>
      </c>
      <c r="H40" s="16"/>
      <c r="I40" s="19" t="s">
        <v>1103</v>
      </c>
      <c r="J40" s="20" t="s">
        <v>1327</v>
      </c>
      <c r="K40" s="21"/>
      <c r="L40" s="6" t="s">
        <v>1546</v>
      </c>
      <c r="M40" s="6"/>
      <c r="N40" s="6"/>
      <c r="O40" s="6"/>
      <c r="P40" s="6"/>
      <c r="Q40" s="22">
        <v>44013</v>
      </c>
      <c r="R40" s="6">
        <v>30</v>
      </c>
      <c r="S40" s="6"/>
      <c r="T40" s="6" t="s">
        <v>1551</v>
      </c>
      <c r="U40" s="6"/>
      <c r="V40" s="6"/>
      <c r="W40" s="6"/>
      <c r="X40" s="6"/>
      <c r="Y40" s="6"/>
      <c r="Z40" s="23" t="s">
        <v>1572</v>
      </c>
      <c r="AA40" s="6" t="s">
        <v>1994</v>
      </c>
      <c r="AB40" s="5" t="str">
        <f>VLOOKUP(Z40,'[1]ПЛАН 2020'!$A$37:$J$719,10,FALSE)</f>
        <v>НД</v>
      </c>
    </row>
    <row r="41" spans="1:28" s="5" customFormat="1" ht="144" customHeight="1" x14ac:dyDescent="0.2">
      <c r="A41" s="12">
        <f t="shared" si="0"/>
        <v>22</v>
      </c>
      <c r="B41" s="15" t="s">
        <v>51</v>
      </c>
      <c r="C41" s="16"/>
      <c r="D41" s="17" t="s">
        <v>477</v>
      </c>
      <c r="E41" s="16"/>
      <c r="F41" s="17"/>
      <c r="G41" s="18" t="s">
        <v>724</v>
      </c>
      <c r="H41" s="16"/>
      <c r="I41" s="19" t="s">
        <v>1103</v>
      </c>
      <c r="J41" s="20" t="s">
        <v>1327</v>
      </c>
      <c r="K41" s="21"/>
      <c r="L41" s="6" t="s">
        <v>1546</v>
      </c>
      <c r="M41" s="6"/>
      <c r="N41" s="6"/>
      <c r="O41" s="6"/>
      <c r="P41" s="6"/>
      <c r="Q41" s="22">
        <v>44013</v>
      </c>
      <c r="R41" s="6">
        <v>30</v>
      </c>
      <c r="S41" s="6"/>
      <c r="T41" s="6" t="s">
        <v>1551</v>
      </c>
      <c r="U41" s="6"/>
      <c r="V41" s="6"/>
      <c r="W41" s="6"/>
      <c r="X41" s="6"/>
      <c r="Y41" s="6"/>
      <c r="Z41" s="23" t="s">
        <v>1573</v>
      </c>
      <c r="AA41" s="6" t="s">
        <v>1994</v>
      </c>
      <c r="AB41" s="5" t="str">
        <f>VLOOKUP(Z41,'[1]ПЛАН 2020'!$A$37:$J$719,10,FALSE)</f>
        <v>НД</v>
      </c>
    </row>
    <row r="42" spans="1:28" s="5" customFormat="1" ht="141" customHeight="1" x14ac:dyDescent="0.2">
      <c r="A42" s="12">
        <f t="shared" si="0"/>
        <v>23</v>
      </c>
      <c r="B42" s="15" t="s">
        <v>52</v>
      </c>
      <c r="C42" s="16"/>
      <c r="D42" s="17" t="s">
        <v>477</v>
      </c>
      <c r="E42" s="16"/>
      <c r="F42" s="17"/>
      <c r="G42" s="18" t="s">
        <v>725</v>
      </c>
      <c r="H42" s="16"/>
      <c r="I42" s="19" t="s">
        <v>1103</v>
      </c>
      <c r="J42" s="20" t="s">
        <v>1327</v>
      </c>
      <c r="K42" s="21"/>
      <c r="L42" s="6" t="s">
        <v>1546</v>
      </c>
      <c r="M42" s="6"/>
      <c r="N42" s="6"/>
      <c r="O42" s="6"/>
      <c r="P42" s="6"/>
      <c r="Q42" s="22">
        <v>44013</v>
      </c>
      <c r="R42" s="6">
        <v>30</v>
      </c>
      <c r="S42" s="6"/>
      <c r="T42" s="6" t="s">
        <v>1551</v>
      </c>
      <c r="U42" s="6"/>
      <c r="V42" s="6"/>
      <c r="W42" s="6"/>
      <c r="X42" s="6"/>
      <c r="Y42" s="6"/>
      <c r="Z42" s="23" t="s">
        <v>1574</v>
      </c>
      <c r="AA42" s="6" t="s">
        <v>1994</v>
      </c>
      <c r="AB42" s="5" t="str">
        <f>VLOOKUP(Z42,'[1]ПЛАН 2020'!$A$37:$J$719,10,FALSE)</f>
        <v>НД</v>
      </c>
    </row>
    <row r="43" spans="1:28" s="5" customFormat="1" ht="138" customHeight="1" x14ac:dyDescent="0.2">
      <c r="A43" s="12">
        <f t="shared" si="0"/>
        <v>24</v>
      </c>
      <c r="B43" s="15" t="s">
        <v>53</v>
      </c>
      <c r="C43" s="16"/>
      <c r="D43" s="17" t="s">
        <v>477</v>
      </c>
      <c r="E43" s="16"/>
      <c r="F43" s="17"/>
      <c r="G43" s="18" t="s">
        <v>726</v>
      </c>
      <c r="H43" s="16"/>
      <c r="I43" s="19" t="s">
        <v>1103</v>
      </c>
      <c r="J43" s="20" t="s">
        <v>1327</v>
      </c>
      <c r="K43" s="21"/>
      <c r="L43" s="6" t="s">
        <v>1546</v>
      </c>
      <c r="M43" s="6"/>
      <c r="N43" s="6"/>
      <c r="O43" s="6"/>
      <c r="P43" s="6"/>
      <c r="Q43" s="22">
        <v>44013</v>
      </c>
      <c r="R43" s="6">
        <v>30</v>
      </c>
      <c r="S43" s="6"/>
      <c r="T43" s="6" t="s">
        <v>1551</v>
      </c>
      <c r="U43" s="6"/>
      <c r="V43" s="6"/>
      <c r="W43" s="6"/>
      <c r="X43" s="6"/>
      <c r="Y43" s="6"/>
      <c r="Z43" s="23" t="s">
        <v>1575</v>
      </c>
      <c r="AA43" s="6" t="s">
        <v>1994</v>
      </c>
      <c r="AB43" s="5" t="str">
        <f>VLOOKUP(Z43,'[1]ПЛАН 2020'!$A$37:$J$719,10,FALSE)</f>
        <v>НД</v>
      </c>
    </row>
    <row r="44" spans="1:28" s="5" customFormat="1" ht="174" customHeight="1" x14ac:dyDescent="0.2">
      <c r="A44" s="12">
        <f t="shared" si="0"/>
        <v>25</v>
      </c>
      <c r="B44" s="15" t="s">
        <v>54</v>
      </c>
      <c r="C44" s="16"/>
      <c r="D44" s="17" t="s">
        <v>478</v>
      </c>
      <c r="E44" s="16"/>
      <c r="F44" s="17"/>
      <c r="G44" s="18" t="s">
        <v>727</v>
      </c>
      <c r="H44" s="16"/>
      <c r="I44" s="19" t="s">
        <v>1104</v>
      </c>
      <c r="J44" s="20" t="s">
        <v>1328</v>
      </c>
      <c r="K44" s="21"/>
      <c r="L44" s="6" t="s">
        <v>1546</v>
      </c>
      <c r="M44" s="6"/>
      <c r="N44" s="6"/>
      <c r="O44" s="6"/>
      <c r="P44" s="6"/>
      <c r="Q44" s="22">
        <v>44166</v>
      </c>
      <c r="R44" s="6">
        <v>30</v>
      </c>
      <c r="S44" s="6"/>
      <c r="T44" s="6" t="s">
        <v>1551</v>
      </c>
      <c r="U44" s="6"/>
      <c r="V44" s="6"/>
      <c r="W44" s="6"/>
      <c r="X44" s="6"/>
      <c r="Y44" s="6"/>
      <c r="Z44" s="23" t="s">
        <v>1576</v>
      </c>
      <c r="AA44" s="6" t="s">
        <v>1994</v>
      </c>
      <c r="AB44" s="5" t="str">
        <f>VLOOKUP(Z44,'[1]ПЛАН 2020'!$A$37:$J$719,10,FALSE)</f>
        <v>ГС</v>
      </c>
    </row>
    <row r="45" spans="1:28" s="5" customFormat="1" ht="174" customHeight="1" x14ac:dyDescent="0.2">
      <c r="A45" s="12">
        <f t="shared" si="0"/>
        <v>26</v>
      </c>
      <c r="B45" s="15" t="s">
        <v>55</v>
      </c>
      <c r="C45" s="16"/>
      <c r="D45" s="17" t="s">
        <v>479</v>
      </c>
      <c r="E45" s="16"/>
      <c r="F45" s="17"/>
      <c r="G45" s="18" t="s">
        <v>728</v>
      </c>
      <c r="H45" s="16"/>
      <c r="I45" s="19" t="s">
        <v>1105</v>
      </c>
      <c r="J45" s="20" t="s">
        <v>1329</v>
      </c>
      <c r="K45" s="21"/>
      <c r="L45" s="6" t="s">
        <v>1547</v>
      </c>
      <c r="M45" s="6"/>
      <c r="N45" s="6"/>
      <c r="O45" s="6"/>
      <c r="P45" s="6"/>
      <c r="Q45" s="22">
        <v>44136</v>
      </c>
      <c r="R45" s="6">
        <v>20</v>
      </c>
      <c r="S45" s="6"/>
      <c r="T45" s="6" t="s">
        <v>1551</v>
      </c>
      <c r="U45" s="6"/>
      <c r="V45" s="6"/>
      <c r="W45" s="6"/>
      <c r="X45" s="6"/>
      <c r="Y45" s="6"/>
      <c r="Z45" s="23" t="s">
        <v>1577</v>
      </c>
      <c r="AA45" s="6" t="s">
        <v>1994</v>
      </c>
      <c r="AB45" s="5" t="str">
        <f>VLOOKUP(Z45,'[1]ПЛАН 2020'!$A$37:$J$719,10,FALSE)</f>
        <v>ЛФ</v>
      </c>
    </row>
    <row r="46" spans="1:28" s="5" customFormat="1" ht="174" customHeight="1" x14ac:dyDescent="0.2">
      <c r="A46" s="12">
        <f t="shared" si="0"/>
        <v>27</v>
      </c>
      <c r="B46" s="15" t="s">
        <v>56</v>
      </c>
      <c r="C46" s="16"/>
      <c r="D46" s="17" t="s">
        <v>480</v>
      </c>
      <c r="E46" s="16"/>
      <c r="F46" s="17"/>
      <c r="G46" s="18" t="s">
        <v>729</v>
      </c>
      <c r="H46" s="16"/>
      <c r="I46" s="19" t="s">
        <v>1106</v>
      </c>
      <c r="J46" s="20" t="s">
        <v>1330</v>
      </c>
      <c r="K46" s="21"/>
      <c r="L46" s="6" t="s">
        <v>1546</v>
      </c>
      <c r="M46" s="6"/>
      <c r="N46" s="6"/>
      <c r="O46" s="6"/>
      <c r="P46" s="6"/>
      <c r="Q46" s="22">
        <v>44105</v>
      </c>
      <c r="R46" s="6">
        <v>30</v>
      </c>
      <c r="S46" s="6"/>
      <c r="T46" s="6" t="s">
        <v>1551</v>
      </c>
      <c r="U46" s="6"/>
      <c r="V46" s="6"/>
      <c r="W46" s="6"/>
      <c r="X46" s="6"/>
      <c r="Y46" s="6"/>
      <c r="Z46" s="23" t="s">
        <v>1578</v>
      </c>
      <c r="AA46" s="6" t="s">
        <v>1994</v>
      </c>
      <c r="AB46" s="5" t="str">
        <f>VLOOKUP(Z46,'[1]ПЛАН 2020'!$A$37:$J$719,10,FALSE)</f>
        <v>ГС</v>
      </c>
    </row>
    <row r="47" spans="1:28" s="5" customFormat="1" ht="174" customHeight="1" x14ac:dyDescent="0.2">
      <c r="A47" s="12">
        <f t="shared" si="0"/>
        <v>28</v>
      </c>
      <c r="B47" s="15" t="s">
        <v>57</v>
      </c>
      <c r="C47" s="16"/>
      <c r="D47" s="17" t="s">
        <v>481</v>
      </c>
      <c r="E47" s="16"/>
      <c r="F47" s="17"/>
      <c r="G47" s="18" t="s">
        <v>730</v>
      </c>
      <c r="H47" s="16"/>
      <c r="I47" s="19" t="s">
        <v>1107</v>
      </c>
      <c r="J47" s="20" t="s">
        <v>1331</v>
      </c>
      <c r="K47" s="21"/>
      <c r="L47" s="6" t="s">
        <v>1548</v>
      </c>
      <c r="M47" s="6"/>
      <c r="N47" s="6"/>
      <c r="O47" s="6"/>
      <c r="P47" s="6"/>
      <c r="Q47" s="22">
        <v>43983</v>
      </c>
      <c r="R47" s="6">
        <v>20</v>
      </c>
      <c r="S47" s="6"/>
      <c r="T47" s="6" t="s">
        <v>1551</v>
      </c>
      <c r="U47" s="6"/>
      <c r="V47" s="6"/>
      <c r="W47" s="6"/>
      <c r="X47" s="6"/>
      <c r="Y47" s="6"/>
      <c r="Z47" s="23" t="s">
        <v>1579</v>
      </c>
      <c r="AA47" s="6" t="s">
        <v>1994</v>
      </c>
      <c r="AB47" s="5" t="str">
        <f>VLOOKUP(Z47,'[1]ПЛАН 2020'!$A$37:$J$719,10,FALSE)</f>
        <v>ЛФ</v>
      </c>
    </row>
    <row r="48" spans="1:28" s="5" customFormat="1" ht="131.25" customHeight="1" x14ac:dyDescent="0.2">
      <c r="A48" s="12">
        <f t="shared" si="0"/>
        <v>29</v>
      </c>
      <c r="B48" s="15" t="s">
        <v>58</v>
      </c>
      <c r="C48" s="16"/>
      <c r="D48" s="17" t="s">
        <v>482</v>
      </c>
      <c r="E48" s="16"/>
      <c r="F48" s="17"/>
      <c r="G48" s="18" t="s">
        <v>482</v>
      </c>
      <c r="H48" s="16"/>
      <c r="I48" s="19" t="s">
        <v>1108</v>
      </c>
      <c r="J48" s="20" t="s">
        <v>1332</v>
      </c>
      <c r="K48" s="21"/>
      <c r="L48" s="6" t="s">
        <v>1548</v>
      </c>
      <c r="M48" s="6"/>
      <c r="N48" s="6"/>
      <c r="O48" s="6"/>
      <c r="P48" s="6"/>
      <c r="Q48" s="22">
        <v>44136</v>
      </c>
      <c r="R48" s="6">
        <v>20</v>
      </c>
      <c r="S48" s="6"/>
      <c r="T48" s="6" t="s">
        <v>1551</v>
      </c>
      <c r="U48" s="6"/>
      <c r="V48" s="6"/>
      <c r="W48" s="6"/>
      <c r="X48" s="6"/>
      <c r="Y48" s="6"/>
      <c r="Z48" s="23" t="s">
        <v>1580</v>
      </c>
      <c r="AA48" s="6" t="s">
        <v>1994</v>
      </c>
      <c r="AB48" s="5" t="str">
        <f>VLOOKUP(Z48,'[1]ПЛАН 2020'!$A$37:$J$719,10,FALSE)</f>
        <v>ЛФ</v>
      </c>
    </row>
    <row r="49" spans="1:28" s="5" customFormat="1" ht="198.75" customHeight="1" x14ac:dyDescent="0.2">
      <c r="A49" s="12">
        <f t="shared" si="0"/>
        <v>30</v>
      </c>
      <c r="B49" s="15" t="s">
        <v>59</v>
      </c>
      <c r="C49" s="16"/>
      <c r="D49" s="17" t="s">
        <v>483</v>
      </c>
      <c r="E49" s="16"/>
      <c r="F49" s="17"/>
      <c r="G49" s="18" t="s">
        <v>731</v>
      </c>
      <c r="H49" s="16"/>
      <c r="I49" s="19" t="s">
        <v>1109</v>
      </c>
      <c r="J49" s="20" t="s">
        <v>1333</v>
      </c>
      <c r="K49" s="21"/>
      <c r="L49" s="6" t="s">
        <v>1546</v>
      </c>
      <c r="M49" s="6"/>
      <c r="N49" s="6"/>
      <c r="O49" s="6"/>
      <c r="P49" s="6"/>
      <c r="Q49" s="22">
        <v>44044</v>
      </c>
      <c r="R49" s="6">
        <v>30</v>
      </c>
      <c r="S49" s="6"/>
      <c r="T49" s="6" t="s">
        <v>1551</v>
      </c>
      <c r="U49" s="6"/>
      <c r="V49" s="6"/>
      <c r="W49" s="6"/>
      <c r="X49" s="6"/>
      <c r="Y49" s="6"/>
      <c r="Z49" s="23" t="s">
        <v>1581</v>
      </c>
      <c r="AA49" s="6" t="s">
        <v>1994</v>
      </c>
      <c r="AB49" s="5" t="str">
        <f>VLOOKUP(Z49,'[1]ПЛАН 2020'!$A$37:$J$719,10,FALSE)</f>
        <v>ГС</v>
      </c>
    </row>
    <row r="50" spans="1:28" s="5" customFormat="1" ht="198.75" customHeight="1" x14ac:dyDescent="0.2">
      <c r="A50" s="12">
        <f t="shared" si="0"/>
        <v>31</v>
      </c>
      <c r="B50" s="15" t="s">
        <v>60</v>
      </c>
      <c r="C50" s="16"/>
      <c r="D50" s="17" t="s">
        <v>484</v>
      </c>
      <c r="E50" s="16"/>
      <c r="F50" s="17"/>
      <c r="G50" s="18" t="s">
        <v>732</v>
      </c>
      <c r="H50" s="16"/>
      <c r="I50" s="19" t="s">
        <v>1110</v>
      </c>
      <c r="J50" s="20" t="s">
        <v>1334</v>
      </c>
      <c r="K50" s="21"/>
      <c r="L50" s="6" t="s">
        <v>1549</v>
      </c>
      <c r="M50" s="6"/>
      <c r="N50" s="6"/>
      <c r="O50" s="6"/>
      <c r="P50" s="6"/>
      <c r="Q50" s="22">
        <v>43983</v>
      </c>
      <c r="R50" s="6">
        <v>20</v>
      </c>
      <c r="S50" s="6"/>
      <c r="T50" s="6" t="s">
        <v>1551</v>
      </c>
      <c r="U50" s="6"/>
      <c r="V50" s="6"/>
      <c r="W50" s="6"/>
      <c r="X50" s="6"/>
      <c r="Y50" s="6"/>
      <c r="Z50" s="23" t="s">
        <v>1582</v>
      </c>
      <c r="AA50" s="6" t="s">
        <v>1994</v>
      </c>
      <c r="AB50" s="5" t="str">
        <f>VLOOKUP(Z50,'[1]ПЛАН 2020'!$A$37:$J$719,10,FALSE)</f>
        <v>ГС</v>
      </c>
    </row>
    <row r="51" spans="1:28" s="5" customFormat="1" ht="198.75" customHeight="1" x14ac:dyDescent="0.2">
      <c r="A51" s="12">
        <f t="shared" si="0"/>
        <v>32</v>
      </c>
      <c r="B51" s="15" t="s">
        <v>61</v>
      </c>
      <c r="C51" s="16"/>
      <c r="D51" s="17" t="s">
        <v>485</v>
      </c>
      <c r="E51" s="16"/>
      <c r="F51" s="17"/>
      <c r="G51" s="18" t="s">
        <v>733</v>
      </c>
      <c r="H51" s="16"/>
      <c r="I51" s="19" t="s">
        <v>1111</v>
      </c>
      <c r="J51" s="20" t="s">
        <v>1335</v>
      </c>
      <c r="K51" s="21"/>
      <c r="L51" s="6" t="s">
        <v>1546</v>
      </c>
      <c r="M51" s="6"/>
      <c r="N51" s="6"/>
      <c r="O51" s="6"/>
      <c r="P51" s="6"/>
      <c r="Q51" s="22">
        <v>43952</v>
      </c>
      <c r="R51" s="6">
        <v>30</v>
      </c>
      <c r="S51" s="6"/>
      <c r="T51" s="6" t="s">
        <v>1551</v>
      </c>
      <c r="U51" s="6"/>
      <c r="V51" s="6"/>
      <c r="W51" s="6"/>
      <c r="X51" s="6"/>
      <c r="Y51" s="6"/>
      <c r="Z51" s="23" t="s">
        <v>1583</v>
      </c>
      <c r="AA51" s="6" t="s">
        <v>1994</v>
      </c>
      <c r="AB51" s="5" t="str">
        <f>VLOOKUP(Z51,'[1]ПЛАН 2020'!$A$37:$J$719,10,FALSE)</f>
        <v>ГС</v>
      </c>
    </row>
    <row r="52" spans="1:28" s="5" customFormat="1" ht="198.75" customHeight="1" x14ac:dyDescent="0.2">
      <c r="A52" s="12">
        <f t="shared" si="0"/>
        <v>33</v>
      </c>
      <c r="B52" s="15" t="s">
        <v>62</v>
      </c>
      <c r="C52" s="16"/>
      <c r="D52" s="17" t="s">
        <v>486</v>
      </c>
      <c r="E52" s="16"/>
      <c r="F52" s="17"/>
      <c r="G52" s="18" t="s">
        <v>734</v>
      </c>
      <c r="H52" s="16"/>
      <c r="I52" s="19" t="s">
        <v>1112</v>
      </c>
      <c r="J52" s="20" t="s">
        <v>1336</v>
      </c>
      <c r="K52" s="21"/>
      <c r="L52" s="6" t="s">
        <v>1546</v>
      </c>
      <c r="M52" s="6"/>
      <c r="N52" s="6"/>
      <c r="O52" s="6"/>
      <c r="P52" s="6"/>
      <c r="Q52" s="22">
        <v>44013</v>
      </c>
      <c r="R52" s="6">
        <v>30</v>
      </c>
      <c r="S52" s="6"/>
      <c r="T52" s="6" t="s">
        <v>1551</v>
      </c>
      <c r="U52" s="6"/>
      <c r="V52" s="6"/>
      <c r="W52" s="6"/>
      <c r="X52" s="6"/>
      <c r="Y52" s="6"/>
      <c r="Z52" s="23" t="s">
        <v>1584</v>
      </c>
      <c r="AA52" s="6" t="s">
        <v>1994</v>
      </c>
      <c r="AB52" s="5" t="str">
        <f>VLOOKUP(Z52,'[1]ПЛАН 2020'!$A$37:$J$719,10,FALSE)</f>
        <v>ГС</v>
      </c>
    </row>
    <row r="53" spans="1:28" s="5" customFormat="1" ht="141" customHeight="1" x14ac:dyDescent="0.2">
      <c r="A53" s="12">
        <f t="shared" si="0"/>
        <v>34</v>
      </c>
      <c r="B53" s="15" t="s">
        <v>63</v>
      </c>
      <c r="C53" s="16"/>
      <c r="D53" s="17" t="s">
        <v>487</v>
      </c>
      <c r="E53" s="16"/>
      <c r="F53" s="17"/>
      <c r="G53" s="18" t="s">
        <v>487</v>
      </c>
      <c r="H53" s="16"/>
      <c r="I53" s="19" t="s">
        <v>1113</v>
      </c>
      <c r="J53" s="20" t="s">
        <v>1337</v>
      </c>
      <c r="K53" s="21"/>
      <c r="L53" s="6" t="s">
        <v>1549</v>
      </c>
      <c r="M53" s="6"/>
      <c r="N53" s="6"/>
      <c r="O53" s="6"/>
      <c r="P53" s="6"/>
      <c r="Q53" s="22">
        <v>44013</v>
      </c>
      <c r="R53" s="6"/>
      <c r="S53" s="6">
        <v>50</v>
      </c>
      <c r="T53" s="6" t="s">
        <v>1551</v>
      </c>
      <c r="U53" s="6"/>
      <c r="V53" s="6"/>
      <c r="W53" s="6"/>
      <c r="X53" s="6"/>
      <c r="Y53" s="6"/>
      <c r="Z53" s="23" t="s">
        <v>1585</v>
      </c>
      <c r="AA53" s="6" t="s">
        <v>1994</v>
      </c>
      <c r="AB53" s="5" t="str">
        <f>VLOOKUP(Z53,'[1]ПЛАН 2020'!$A$37:$J$719,10,FALSE)</f>
        <v>НД</v>
      </c>
    </row>
    <row r="54" spans="1:28" s="5" customFormat="1" ht="141" customHeight="1" x14ac:dyDescent="0.2">
      <c r="A54" s="12">
        <f t="shared" si="0"/>
        <v>35</v>
      </c>
      <c r="B54" s="15" t="s">
        <v>64</v>
      </c>
      <c r="C54" s="16"/>
      <c r="D54" s="17" t="s">
        <v>488</v>
      </c>
      <c r="E54" s="16"/>
      <c r="F54" s="17"/>
      <c r="G54" s="18" t="s">
        <v>735</v>
      </c>
      <c r="H54" s="16"/>
      <c r="I54" s="19" t="s">
        <v>1114</v>
      </c>
      <c r="J54" s="20" t="s">
        <v>1338</v>
      </c>
      <c r="K54" s="21"/>
      <c r="L54" s="6" t="s">
        <v>1546</v>
      </c>
      <c r="M54" s="6"/>
      <c r="N54" s="6"/>
      <c r="O54" s="6"/>
      <c r="P54" s="6"/>
      <c r="Q54" s="22">
        <v>44105</v>
      </c>
      <c r="R54" s="6">
        <v>30</v>
      </c>
      <c r="S54" s="6"/>
      <c r="T54" s="6" t="s">
        <v>1551</v>
      </c>
      <c r="U54" s="6"/>
      <c r="V54" s="6"/>
      <c r="W54" s="6"/>
      <c r="X54" s="6"/>
      <c r="Y54" s="6"/>
      <c r="Z54" s="23" t="s">
        <v>1586</v>
      </c>
      <c r="AA54" s="6" t="s">
        <v>1994</v>
      </c>
      <c r="AB54" s="5" t="str">
        <f>VLOOKUP(Z54,'[1]ПЛАН 2020'!$A$37:$J$719,10,FALSE)</f>
        <v>ГС</v>
      </c>
    </row>
    <row r="55" spans="1:28" s="5" customFormat="1" ht="141" customHeight="1" x14ac:dyDescent="0.2">
      <c r="A55" s="12">
        <f t="shared" si="0"/>
        <v>36</v>
      </c>
      <c r="B55" s="15" t="s">
        <v>65</v>
      </c>
      <c r="C55" s="16"/>
      <c r="D55" s="17" t="s">
        <v>488</v>
      </c>
      <c r="E55" s="16"/>
      <c r="F55" s="17"/>
      <c r="G55" s="18" t="s">
        <v>736</v>
      </c>
      <c r="H55" s="16"/>
      <c r="I55" s="19" t="s">
        <v>1114</v>
      </c>
      <c r="J55" s="20" t="s">
        <v>1338</v>
      </c>
      <c r="K55" s="21"/>
      <c r="L55" s="6" t="s">
        <v>1546</v>
      </c>
      <c r="M55" s="6"/>
      <c r="N55" s="6"/>
      <c r="O55" s="6"/>
      <c r="P55" s="6"/>
      <c r="Q55" s="22">
        <v>44105</v>
      </c>
      <c r="R55" s="6">
        <v>30</v>
      </c>
      <c r="S55" s="6"/>
      <c r="T55" s="6" t="s">
        <v>1551</v>
      </c>
      <c r="U55" s="6"/>
      <c r="V55" s="6"/>
      <c r="W55" s="6"/>
      <c r="X55" s="6"/>
      <c r="Y55" s="6"/>
      <c r="Z55" s="23" t="s">
        <v>1587</v>
      </c>
      <c r="AA55" s="6" t="s">
        <v>1994</v>
      </c>
      <c r="AB55" s="5" t="str">
        <f>VLOOKUP(Z55,'[1]ПЛАН 2020'!$A$37:$J$719,10,FALSE)</f>
        <v>ГС</v>
      </c>
    </row>
    <row r="56" spans="1:28" s="5" customFormat="1" ht="140.25" customHeight="1" x14ac:dyDescent="0.2">
      <c r="A56" s="12">
        <f t="shared" si="0"/>
        <v>37</v>
      </c>
      <c r="B56" s="15" t="s">
        <v>66</v>
      </c>
      <c r="C56" s="16"/>
      <c r="D56" s="17" t="s">
        <v>489</v>
      </c>
      <c r="E56" s="16"/>
      <c r="F56" s="17"/>
      <c r="G56" s="18" t="s">
        <v>489</v>
      </c>
      <c r="H56" s="16"/>
      <c r="I56" s="19" t="s">
        <v>1115</v>
      </c>
      <c r="J56" s="20" t="s">
        <v>1339</v>
      </c>
      <c r="K56" s="21"/>
      <c r="L56" s="6" t="s">
        <v>1548</v>
      </c>
      <c r="M56" s="6"/>
      <c r="N56" s="6"/>
      <c r="O56" s="6"/>
      <c r="P56" s="6"/>
      <c r="Q56" s="22">
        <v>44166</v>
      </c>
      <c r="R56" s="6">
        <v>20</v>
      </c>
      <c r="S56" s="6"/>
      <c r="T56" s="6" t="s">
        <v>1551</v>
      </c>
      <c r="U56" s="6"/>
      <c r="V56" s="6"/>
      <c r="W56" s="6"/>
      <c r="X56" s="6"/>
      <c r="Y56" s="6"/>
      <c r="Z56" s="23" t="s">
        <v>1588</v>
      </c>
      <c r="AA56" s="6" t="s">
        <v>1994</v>
      </c>
      <c r="AB56" s="5" t="str">
        <f>VLOOKUP(Z56,'[1]ПЛАН 2020'!$A$37:$J$719,10,FALSE)</f>
        <v>ЛФ</v>
      </c>
    </row>
    <row r="57" spans="1:28" s="5" customFormat="1" ht="141" customHeight="1" x14ac:dyDescent="0.2">
      <c r="A57" s="12">
        <f t="shared" si="0"/>
        <v>38</v>
      </c>
      <c r="B57" s="15" t="s">
        <v>67</v>
      </c>
      <c r="C57" s="16"/>
      <c r="D57" s="17" t="s">
        <v>490</v>
      </c>
      <c r="E57" s="16"/>
      <c r="F57" s="17"/>
      <c r="G57" s="18" t="s">
        <v>490</v>
      </c>
      <c r="H57" s="16"/>
      <c r="I57" s="19" t="s">
        <v>1116</v>
      </c>
      <c r="J57" s="20" t="s">
        <v>1340</v>
      </c>
      <c r="K57" s="21"/>
      <c r="L57" s="6" t="s">
        <v>1549</v>
      </c>
      <c r="M57" s="6"/>
      <c r="N57" s="6"/>
      <c r="O57" s="6"/>
      <c r="P57" s="6"/>
      <c r="Q57" s="22">
        <v>43983</v>
      </c>
      <c r="R57" s="6"/>
      <c r="S57" s="6">
        <v>15</v>
      </c>
      <c r="T57" s="6" t="s">
        <v>1551</v>
      </c>
      <c r="U57" s="6"/>
      <c r="V57" s="6"/>
      <c r="W57" s="6"/>
      <c r="X57" s="6"/>
      <c r="Y57" s="6"/>
      <c r="Z57" s="23" t="s">
        <v>1589</v>
      </c>
      <c r="AA57" s="6" t="s">
        <v>1994</v>
      </c>
      <c r="AB57" s="5" t="str">
        <f>VLOOKUP(Z57,'[1]ПЛАН 2020'!$A$37:$J$719,10,FALSE)</f>
        <v>НД</v>
      </c>
    </row>
    <row r="58" spans="1:28" s="5" customFormat="1" ht="184.5" customHeight="1" x14ac:dyDescent="0.2">
      <c r="A58" s="12">
        <f t="shared" si="0"/>
        <v>39</v>
      </c>
      <c r="B58" s="15" t="s">
        <v>68</v>
      </c>
      <c r="C58" s="16"/>
      <c r="D58" s="17" t="s">
        <v>491</v>
      </c>
      <c r="E58" s="16"/>
      <c r="F58" s="17"/>
      <c r="G58" s="18" t="s">
        <v>737</v>
      </c>
      <c r="H58" s="16"/>
      <c r="I58" s="19" t="s">
        <v>1117</v>
      </c>
      <c r="J58" s="20" t="s">
        <v>1341</v>
      </c>
      <c r="K58" s="21"/>
      <c r="L58" s="6" t="s">
        <v>1549</v>
      </c>
      <c r="M58" s="6"/>
      <c r="N58" s="6"/>
      <c r="O58" s="6"/>
      <c r="P58" s="6"/>
      <c r="Q58" s="22">
        <v>44136</v>
      </c>
      <c r="R58" s="6">
        <v>20</v>
      </c>
      <c r="S58" s="6"/>
      <c r="T58" s="6" t="s">
        <v>1551</v>
      </c>
      <c r="U58" s="6"/>
      <c r="V58" s="6"/>
      <c r="W58" s="6"/>
      <c r="X58" s="6"/>
      <c r="Y58" s="6"/>
      <c r="Z58" s="23" t="s">
        <v>1590</v>
      </c>
      <c r="AA58" s="6" t="s">
        <v>1994</v>
      </c>
      <c r="AB58" s="5" t="str">
        <f>VLOOKUP(Z58,'[1]ПЛАН 2020'!$A$37:$J$719,10,FALSE)</f>
        <v>ГС</v>
      </c>
    </row>
    <row r="59" spans="1:28" s="5" customFormat="1" ht="184.5" customHeight="1" x14ac:dyDescent="0.2">
      <c r="A59" s="12">
        <f t="shared" si="0"/>
        <v>40</v>
      </c>
      <c r="B59" s="15" t="s">
        <v>69</v>
      </c>
      <c r="C59" s="16"/>
      <c r="D59" s="17" t="s">
        <v>492</v>
      </c>
      <c r="E59" s="16"/>
      <c r="F59" s="17"/>
      <c r="G59" s="18" t="s">
        <v>738</v>
      </c>
      <c r="H59" s="16"/>
      <c r="I59" s="19" t="s">
        <v>1117</v>
      </c>
      <c r="J59" s="20" t="s">
        <v>1341</v>
      </c>
      <c r="K59" s="21"/>
      <c r="L59" s="6" t="s">
        <v>1548</v>
      </c>
      <c r="M59" s="6"/>
      <c r="N59" s="6"/>
      <c r="O59" s="6"/>
      <c r="P59" s="6"/>
      <c r="Q59" s="22">
        <v>44136</v>
      </c>
      <c r="R59" s="6">
        <v>20</v>
      </c>
      <c r="S59" s="6"/>
      <c r="T59" s="6" t="s">
        <v>1551</v>
      </c>
      <c r="U59" s="6"/>
      <c r="V59" s="6"/>
      <c r="W59" s="6"/>
      <c r="X59" s="6"/>
      <c r="Y59" s="6"/>
      <c r="Z59" s="23" t="s">
        <v>1591</v>
      </c>
      <c r="AA59" s="6" t="s">
        <v>1994</v>
      </c>
      <c r="AB59" s="5" t="str">
        <f>VLOOKUP(Z59,'[1]ПЛАН 2020'!$A$37:$J$719,10,FALSE)</f>
        <v>ЛФ</v>
      </c>
    </row>
    <row r="60" spans="1:28" s="5" customFormat="1" ht="184.5" customHeight="1" x14ac:dyDescent="0.2">
      <c r="A60" s="12">
        <f t="shared" si="0"/>
        <v>41</v>
      </c>
      <c r="B60" s="15" t="s">
        <v>70</v>
      </c>
      <c r="C60" s="16"/>
      <c r="D60" s="17" t="s">
        <v>493</v>
      </c>
      <c r="E60" s="16"/>
      <c r="F60" s="17"/>
      <c r="G60" s="18" t="s">
        <v>739</v>
      </c>
      <c r="H60" s="16"/>
      <c r="I60" s="19" t="s">
        <v>1118</v>
      </c>
      <c r="J60" s="20" t="s">
        <v>1342</v>
      </c>
      <c r="K60" s="21"/>
      <c r="L60" s="6" t="s">
        <v>1546</v>
      </c>
      <c r="M60" s="6"/>
      <c r="N60" s="6"/>
      <c r="O60" s="6"/>
      <c r="P60" s="6"/>
      <c r="Q60" s="22">
        <v>44075</v>
      </c>
      <c r="R60" s="6">
        <v>30</v>
      </c>
      <c r="S60" s="6"/>
      <c r="T60" s="6" t="s">
        <v>1551</v>
      </c>
      <c r="U60" s="6"/>
      <c r="V60" s="6"/>
      <c r="W60" s="6"/>
      <c r="X60" s="6"/>
      <c r="Y60" s="6"/>
      <c r="Z60" s="23" t="s">
        <v>1592</v>
      </c>
      <c r="AA60" s="6" t="s">
        <v>1994</v>
      </c>
      <c r="AB60" s="5" t="str">
        <f>VLOOKUP(Z60,'[1]ПЛАН 2020'!$A$37:$J$719,10,FALSE)</f>
        <v>К</v>
      </c>
    </row>
    <row r="61" spans="1:28" s="5" customFormat="1" ht="184.5" customHeight="1" x14ac:dyDescent="0.2">
      <c r="A61" s="12">
        <f t="shared" si="0"/>
        <v>42</v>
      </c>
      <c r="B61" s="15" t="s">
        <v>71</v>
      </c>
      <c r="C61" s="16"/>
      <c r="D61" s="17" t="s">
        <v>494</v>
      </c>
      <c r="E61" s="16"/>
      <c r="F61" s="17"/>
      <c r="G61" s="18" t="s">
        <v>740</v>
      </c>
      <c r="H61" s="16"/>
      <c r="I61" s="19" t="s">
        <v>1119</v>
      </c>
      <c r="J61" s="20" t="s">
        <v>1343</v>
      </c>
      <c r="K61" s="21"/>
      <c r="L61" s="6" t="s">
        <v>1546</v>
      </c>
      <c r="M61" s="6"/>
      <c r="N61" s="6"/>
      <c r="O61" s="6"/>
      <c r="P61" s="6"/>
      <c r="Q61" s="22">
        <v>44013</v>
      </c>
      <c r="R61" s="6">
        <v>30</v>
      </c>
      <c r="S61" s="6"/>
      <c r="T61" s="6" t="s">
        <v>1551</v>
      </c>
      <c r="U61" s="6"/>
      <c r="V61" s="6"/>
      <c r="W61" s="6"/>
      <c r="X61" s="6"/>
      <c r="Y61" s="6"/>
      <c r="Z61" s="23" t="s">
        <v>1593</v>
      </c>
      <c r="AA61" s="6" t="s">
        <v>1994</v>
      </c>
      <c r="AB61" s="5" t="str">
        <f>VLOOKUP(Z61,'[1]ПЛАН 2020'!$A$37:$J$719,10,FALSE)</f>
        <v>ГС</v>
      </c>
    </row>
    <row r="62" spans="1:28" s="5" customFormat="1" ht="186" customHeight="1" x14ac:dyDescent="0.2">
      <c r="A62" s="12">
        <f t="shared" si="0"/>
        <v>43</v>
      </c>
      <c r="B62" s="15" t="s">
        <v>72</v>
      </c>
      <c r="C62" s="16"/>
      <c r="D62" s="17" t="s">
        <v>495</v>
      </c>
      <c r="E62" s="16"/>
      <c r="F62" s="17"/>
      <c r="G62" s="18" t="s">
        <v>495</v>
      </c>
      <c r="H62" s="16"/>
      <c r="I62" s="19" t="s">
        <v>1120</v>
      </c>
      <c r="J62" s="20" t="s">
        <v>1344</v>
      </c>
      <c r="K62" s="21"/>
      <c r="L62" s="6" t="s">
        <v>1548</v>
      </c>
      <c r="M62" s="6"/>
      <c r="N62" s="6"/>
      <c r="O62" s="6"/>
      <c r="P62" s="6"/>
      <c r="Q62" s="22">
        <v>44105</v>
      </c>
      <c r="R62" s="6">
        <v>20</v>
      </c>
      <c r="S62" s="6"/>
      <c r="T62" s="6" t="s">
        <v>1551</v>
      </c>
      <c r="U62" s="6"/>
      <c r="V62" s="6"/>
      <c r="W62" s="6"/>
      <c r="X62" s="6"/>
      <c r="Y62" s="6"/>
      <c r="Z62" s="23" t="s">
        <v>1594</v>
      </c>
      <c r="AA62" s="6" t="s">
        <v>1994</v>
      </c>
      <c r="AB62" s="5" t="str">
        <f>VLOOKUP(Z62,'[1]ПЛАН 2020'!$A$37:$J$719,10,FALSE)</f>
        <v>ЛФ</v>
      </c>
    </row>
    <row r="63" spans="1:28" s="5" customFormat="1" ht="186" customHeight="1" x14ac:dyDescent="0.2">
      <c r="A63" s="12">
        <f t="shared" si="0"/>
        <v>44</v>
      </c>
      <c r="B63" s="15" t="s">
        <v>73</v>
      </c>
      <c r="C63" s="16"/>
      <c r="D63" s="17" t="s">
        <v>496</v>
      </c>
      <c r="E63" s="16"/>
      <c r="F63" s="17"/>
      <c r="G63" s="18" t="s">
        <v>496</v>
      </c>
      <c r="H63" s="16"/>
      <c r="I63" s="19" t="s">
        <v>1121</v>
      </c>
      <c r="J63" s="20" t="s">
        <v>1345</v>
      </c>
      <c r="K63" s="21"/>
      <c r="L63" s="6" t="s">
        <v>1547</v>
      </c>
      <c r="M63" s="6"/>
      <c r="N63" s="6"/>
      <c r="O63" s="6"/>
      <c r="P63" s="6"/>
      <c r="Q63" s="22">
        <v>43952</v>
      </c>
      <c r="R63" s="6"/>
      <c r="S63" s="6">
        <v>50</v>
      </c>
      <c r="T63" s="6" t="s">
        <v>1551</v>
      </c>
      <c r="U63" s="6"/>
      <c r="V63" s="6"/>
      <c r="W63" s="6"/>
      <c r="X63" s="6"/>
      <c r="Y63" s="6"/>
      <c r="Z63" s="23" t="s">
        <v>1595</v>
      </c>
      <c r="AA63" s="6" t="s">
        <v>1994</v>
      </c>
      <c r="AB63" s="5" t="str">
        <f>VLOOKUP(Z63,'[1]ПЛАН 2020'!$A$37:$J$719,10,FALSE)</f>
        <v>ЛФ</v>
      </c>
    </row>
    <row r="64" spans="1:28" s="5" customFormat="1" ht="150" x14ac:dyDescent="0.2">
      <c r="A64" s="12">
        <f t="shared" si="0"/>
        <v>45</v>
      </c>
      <c r="B64" s="15" t="s">
        <v>74</v>
      </c>
      <c r="C64" s="16"/>
      <c r="D64" s="17" t="s">
        <v>497</v>
      </c>
      <c r="E64" s="16"/>
      <c r="F64" s="17"/>
      <c r="G64" s="18" t="s">
        <v>741</v>
      </c>
      <c r="H64" s="16"/>
      <c r="I64" s="19" t="s">
        <v>1122</v>
      </c>
      <c r="J64" s="20" t="s">
        <v>1346</v>
      </c>
      <c r="K64" s="21"/>
      <c r="L64" s="6" t="s">
        <v>1546</v>
      </c>
      <c r="M64" s="6"/>
      <c r="N64" s="6"/>
      <c r="O64" s="6"/>
      <c r="P64" s="6"/>
      <c r="Q64" s="22">
        <v>44044</v>
      </c>
      <c r="R64" s="6">
        <v>30</v>
      </c>
      <c r="S64" s="6"/>
      <c r="T64" s="6" t="s">
        <v>1551</v>
      </c>
      <c r="U64" s="6"/>
      <c r="V64" s="6"/>
      <c r="W64" s="6"/>
      <c r="X64" s="6"/>
      <c r="Y64" s="6"/>
      <c r="Z64" s="23" t="s">
        <v>1596</v>
      </c>
      <c r="AA64" s="6" t="s">
        <v>1994</v>
      </c>
      <c r="AB64" s="5" t="str">
        <f>VLOOKUP(Z64,'[1]ПЛАН 2020'!$A$37:$J$719,10,FALSE)</f>
        <v>К</v>
      </c>
    </row>
    <row r="65" spans="1:28" s="5" customFormat="1" ht="150" x14ac:dyDescent="0.2">
      <c r="A65" s="12">
        <f t="shared" si="0"/>
        <v>46</v>
      </c>
      <c r="B65" s="15" t="s">
        <v>75</v>
      </c>
      <c r="C65" s="16"/>
      <c r="D65" s="17" t="s">
        <v>497</v>
      </c>
      <c r="E65" s="16"/>
      <c r="F65" s="17"/>
      <c r="G65" s="18" t="s">
        <v>742</v>
      </c>
      <c r="H65" s="16"/>
      <c r="I65" s="19" t="s">
        <v>1122</v>
      </c>
      <c r="J65" s="20" t="s">
        <v>1346</v>
      </c>
      <c r="K65" s="21"/>
      <c r="L65" s="6" t="s">
        <v>1546</v>
      </c>
      <c r="M65" s="6"/>
      <c r="N65" s="6"/>
      <c r="O65" s="6"/>
      <c r="P65" s="6"/>
      <c r="Q65" s="22">
        <v>44044</v>
      </c>
      <c r="R65" s="6">
        <v>30</v>
      </c>
      <c r="S65" s="6"/>
      <c r="T65" s="6" t="s">
        <v>1551</v>
      </c>
      <c r="U65" s="6"/>
      <c r="V65" s="6"/>
      <c r="W65" s="6"/>
      <c r="X65" s="6"/>
      <c r="Y65" s="6"/>
      <c r="Z65" s="23" t="s">
        <v>1597</v>
      </c>
      <c r="AA65" s="6" t="s">
        <v>1994</v>
      </c>
      <c r="AB65" s="5" t="str">
        <f>VLOOKUP(Z65,'[1]ПЛАН 2020'!$A$37:$J$719,10,FALSE)</f>
        <v>К</v>
      </c>
    </row>
    <row r="66" spans="1:28" s="5" customFormat="1" ht="155.25" customHeight="1" x14ac:dyDescent="0.2">
      <c r="A66" s="12">
        <f t="shared" si="0"/>
        <v>47</v>
      </c>
      <c r="B66" s="15" t="s">
        <v>76</v>
      </c>
      <c r="C66" s="16"/>
      <c r="D66" s="17" t="s">
        <v>498</v>
      </c>
      <c r="E66" s="16"/>
      <c r="F66" s="17"/>
      <c r="G66" s="18" t="s">
        <v>743</v>
      </c>
      <c r="H66" s="16"/>
      <c r="I66" s="19" t="s">
        <v>1122</v>
      </c>
      <c r="J66" s="20" t="s">
        <v>1346</v>
      </c>
      <c r="K66" s="21"/>
      <c r="L66" s="6" t="s">
        <v>1548</v>
      </c>
      <c r="M66" s="6"/>
      <c r="N66" s="6"/>
      <c r="O66" s="6"/>
      <c r="P66" s="6"/>
      <c r="Q66" s="22">
        <v>44044</v>
      </c>
      <c r="R66" s="6">
        <v>20</v>
      </c>
      <c r="S66" s="6"/>
      <c r="T66" s="6" t="s">
        <v>1551</v>
      </c>
      <c r="U66" s="6"/>
      <c r="V66" s="6"/>
      <c r="W66" s="6"/>
      <c r="X66" s="6"/>
      <c r="Y66" s="6"/>
      <c r="Z66" s="23" t="s">
        <v>1598</v>
      </c>
      <c r="AA66" s="6" t="s">
        <v>1994</v>
      </c>
      <c r="AB66" s="5" t="str">
        <f>VLOOKUP(Z66,'[1]ПЛАН 2020'!$A$37:$J$719,10,FALSE)</f>
        <v>ЛФ</v>
      </c>
    </row>
    <row r="67" spans="1:28" s="5" customFormat="1" ht="343.5" customHeight="1" x14ac:dyDescent="0.2">
      <c r="A67" s="12">
        <f t="shared" si="0"/>
        <v>48</v>
      </c>
      <c r="B67" s="15" t="s">
        <v>77</v>
      </c>
      <c r="C67" s="16"/>
      <c r="D67" s="17" t="s">
        <v>499</v>
      </c>
      <c r="E67" s="16"/>
      <c r="F67" s="17"/>
      <c r="G67" s="18" t="s">
        <v>744</v>
      </c>
      <c r="H67" s="16"/>
      <c r="I67" s="19" t="s">
        <v>1123</v>
      </c>
      <c r="J67" s="20" t="s">
        <v>1347</v>
      </c>
      <c r="K67" s="21"/>
      <c r="L67" s="6" t="s">
        <v>1546</v>
      </c>
      <c r="M67" s="6"/>
      <c r="N67" s="6"/>
      <c r="O67" s="6"/>
      <c r="P67" s="6"/>
      <c r="Q67" s="22">
        <v>44105</v>
      </c>
      <c r="R67" s="6">
        <v>30</v>
      </c>
      <c r="S67" s="6"/>
      <c r="T67" s="6" t="s">
        <v>1551</v>
      </c>
      <c r="U67" s="6"/>
      <c r="V67" s="6"/>
      <c r="W67" s="6"/>
      <c r="X67" s="6"/>
      <c r="Y67" s="6"/>
      <c r="Z67" s="23" t="s">
        <v>1599</v>
      </c>
      <c r="AA67" s="6" t="s">
        <v>1994</v>
      </c>
      <c r="AB67" s="5" t="str">
        <f>VLOOKUP(Z67,'[1]ПЛАН 2020'!$A$37:$J$719,10,FALSE)</f>
        <v>ГС</v>
      </c>
    </row>
    <row r="68" spans="1:28" s="5" customFormat="1" ht="341.25" customHeight="1" x14ac:dyDescent="0.2">
      <c r="A68" s="12">
        <f t="shared" si="0"/>
        <v>49</v>
      </c>
      <c r="B68" s="15" t="s">
        <v>78</v>
      </c>
      <c r="C68" s="16"/>
      <c r="D68" s="17" t="s">
        <v>500</v>
      </c>
      <c r="E68" s="16"/>
      <c r="F68" s="17"/>
      <c r="G68" s="18" t="s">
        <v>745</v>
      </c>
      <c r="H68" s="16"/>
      <c r="I68" s="19" t="s">
        <v>1124</v>
      </c>
      <c r="J68" s="20" t="s">
        <v>1348</v>
      </c>
      <c r="K68" s="21"/>
      <c r="L68" s="6" t="s">
        <v>1546</v>
      </c>
      <c r="M68" s="6"/>
      <c r="N68" s="6"/>
      <c r="O68" s="6"/>
      <c r="P68" s="6"/>
      <c r="Q68" s="22">
        <v>44136</v>
      </c>
      <c r="R68" s="6">
        <v>30</v>
      </c>
      <c r="S68" s="6"/>
      <c r="T68" s="6" t="s">
        <v>1551</v>
      </c>
      <c r="U68" s="6"/>
      <c r="V68" s="6"/>
      <c r="W68" s="6"/>
      <c r="X68" s="6"/>
      <c r="Y68" s="6"/>
      <c r="Z68" s="23" t="s">
        <v>1600</v>
      </c>
      <c r="AA68" s="6" t="s">
        <v>1994</v>
      </c>
      <c r="AB68" s="5" t="str">
        <f>VLOOKUP(Z68,'[1]ПЛАН 2020'!$A$37:$J$719,10,FALSE)</f>
        <v>ГС</v>
      </c>
    </row>
    <row r="69" spans="1:28" s="5" customFormat="1" ht="343.5" customHeight="1" x14ac:dyDescent="0.2">
      <c r="A69" s="12">
        <f t="shared" si="0"/>
        <v>50</v>
      </c>
      <c r="B69" s="15" t="s">
        <v>79</v>
      </c>
      <c r="C69" s="16"/>
      <c r="D69" s="17" t="s">
        <v>500</v>
      </c>
      <c r="E69" s="16"/>
      <c r="F69" s="17"/>
      <c r="G69" s="18" t="s">
        <v>746</v>
      </c>
      <c r="H69" s="16"/>
      <c r="I69" s="19" t="s">
        <v>1124</v>
      </c>
      <c r="J69" s="20" t="s">
        <v>1348</v>
      </c>
      <c r="K69" s="21"/>
      <c r="L69" s="6" t="s">
        <v>1546</v>
      </c>
      <c r="M69" s="6"/>
      <c r="N69" s="6"/>
      <c r="O69" s="6"/>
      <c r="P69" s="6"/>
      <c r="Q69" s="22">
        <v>44136</v>
      </c>
      <c r="R69" s="6">
        <v>30</v>
      </c>
      <c r="S69" s="6"/>
      <c r="T69" s="6" t="s">
        <v>1551</v>
      </c>
      <c r="U69" s="6"/>
      <c r="V69" s="6"/>
      <c r="W69" s="6"/>
      <c r="X69" s="6"/>
      <c r="Y69" s="6"/>
      <c r="Z69" s="23" t="s">
        <v>1601</v>
      </c>
      <c r="AA69" s="6" t="s">
        <v>1994</v>
      </c>
      <c r="AB69" s="5" t="str">
        <f>VLOOKUP(Z69,'[1]ПЛАН 2020'!$A$37:$J$719,10,FALSE)</f>
        <v>ГС</v>
      </c>
    </row>
    <row r="70" spans="1:28" ht="150" x14ac:dyDescent="0.25">
      <c r="A70" s="12">
        <f t="shared" si="0"/>
        <v>51</v>
      </c>
      <c r="B70" s="15" t="s">
        <v>80</v>
      </c>
      <c r="C70" s="13"/>
      <c r="D70" s="17" t="s">
        <v>500</v>
      </c>
      <c r="E70" s="13"/>
      <c r="F70" s="13"/>
      <c r="G70" s="18" t="s">
        <v>747</v>
      </c>
      <c r="H70" s="13"/>
      <c r="I70" s="19" t="s">
        <v>1124</v>
      </c>
      <c r="J70" s="20" t="s">
        <v>1348</v>
      </c>
      <c r="K70" s="13"/>
      <c r="L70" s="6" t="s">
        <v>1546</v>
      </c>
      <c r="M70" s="13"/>
      <c r="N70" s="13"/>
      <c r="O70" s="13"/>
      <c r="P70" s="14"/>
      <c r="Q70" s="22">
        <v>44136</v>
      </c>
      <c r="R70" s="6">
        <v>30</v>
      </c>
      <c r="S70" s="6"/>
      <c r="T70" s="6" t="s">
        <v>1551</v>
      </c>
      <c r="U70" s="13"/>
      <c r="V70" s="13"/>
      <c r="W70" s="13"/>
      <c r="X70" s="13"/>
      <c r="Y70" s="13"/>
      <c r="Z70" s="23" t="s">
        <v>1602</v>
      </c>
      <c r="AA70" s="6" t="s">
        <v>1994</v>
      </c>
      <c r="AB70" s="5" t="str">
        <f>VLOOKUP(Z70,'[1]ПЛАН 2020'!$A$37:$J$719,10,FALSE)</f>
        <v>ГС</v>
      </c>
    </row>
    <row r="71" spans="1:28" ht="281.25" x14ac:dyDescent="0.2">
      <c r="A71" s="12">
        <f t="shared" si="0"/>
        <v>52</v>
      </c>
      <c r="B71" s="15" t="s">
        <v>81</v>
      </c>
      <c r="D71" s="17" t="s">
        <v>501</v>
      </c>
      <c r="G71" s="18" t="s">
        <v>748</v>
      </c>
      <c r="I71" s="19" t="s">
        <v>1125</v>
      </c>
      <c r="J71" s="20" t="s">
        <v>1349</v>
      </c>
      <c r="L71" s="6" t="s">
        <v>1548</v>
      </c>
      <c r="Q71" s="22">
        <v>44013</v>
      </c>
      <c r="R71" s="6">
        <v>20</v>
      </c>
      <c r="S71" s="6"/>
      <c r="T71" s="6" t="s">
        <v>1551</v>
      </c>
      <c r="Z71" s="23" t="s">
        <v>1603</v>
      </c>
      <c r="AA71" s="6" t="s">
        <v>1994</v>
      </c>
      <c r="AB71" s="5" t="str">
        <f>VLOOKUP(Z71,'[1]ПЛАН 2020'!$A$37:$J$719,10,FALSE)</f>
        <v>ЛФ</v>
      </c>
    </row>
    <row r="72" spans="1:28" ht="150" x14ac:dyDescent="0.2">
      <c r="A72" s="12">
        <f t="shared" si="0"/>
        <v>53</v>
      </c>
      <c r="B72" s="15" t="s">
        <v>82</v>
      </c>
      <c r="D72" s="17" t="s">
        <v>502</v>
      </c>
      <c r="G72" s="18" t="s">
        <v>749</v>
      </c>
      <c r="I72" s="19" t="s">
        <v>1126</v>
      </c>
      <c r="J72" s="20" t="s">
        <v>1350</v>
      </c>
      <c r="L72" s="6" t="s">
        <v>1546</v>
      </c>
      <c r="Q72" s="22">
        <v>43952</v>
      </c>
      <c r="R72" s="6">
        <v>30</v>
      </c>
      <c r="S72" s="6"/>
      <c r="T72" s="6" t="s">
        <v>1551</v>
      </c>
      <c r="Z72" s="23" t="s">
        <v>1604</v>
      </c>
      <c r="AA72" s="6" t="s">
        <v>1994</v>
      </c>
      <c r="AB72" s="5" t="str">
        <f>VLOOKUP(Z72,'[1]ПЛАН 2020'!$A$37:$J$719,10,FALSE)</f>
        <v>ГС</v>
      </c>
    </row>
    <row r="73" spans="1:28" ht="168.75" x14ac:dyDescent="0.2">
      <c r="A73" s="12">
        <f t="shared" si="0"/>
        <v>54</v>
      </c>
      <c r="B73" s="15" t="s">
        <v>83</v>
      </c>
      <c r="D73" s="17" t="s">
        <v>503</v>
      </c>
      <c r="G73" s="18" t="s">
        <v>750</v>
      </c>
      <c r="I73" s="19" t="s">
        <v>1127</v>
      </c>
      <c r="J73" s="20" t="s">
        <v>1351</v>
      </c>
      <c r="L73" s="6" t="s">
        <v>1546</v>
      </c>
      <c r="Q73" s="22">
        <v>44136</v>
      </c>
      <c r="R73" s="6">
        <v>30</v>
      </c>
      <c r="S73" s="6"/>
      <c r="T73" s="6" t="s">
        <v>1551</v>
      </c>
      <c r="Z73" s="23" t="s">
        <v>1605</v>
      </c>
      <c r="AA73" s="6" t="s">
        <v>1994</v>
      </c>
      <c r="AB73" s="5" t="str">
        <f>VLOOKUP(Z73,'[1]ПЛАН 2020'!$A$37:$J$719,10,FALSE)</f>
        <v>ГС</v>
      </c>
    </row>
    <row r="74" spans="1:28" ht="168.75" x14ac:dyDescent="0.2">
      <c r="A74" s="12">
        <f t="shared" si="0"/>
        <v>55</v>
      </c>
      <c r="B74" s="15" t="s">
        <v>84</v>
      </c>
      <c r="D74" s="17" t="s">
        <v>503</v>
      </c>
      <c r="G74" s="18" t="s">
        <v>751</v>
      </c>
      <c r="I74" s="19" t="s">
        <v>1127</v>
      </c>
      <c r="J74" s="20" t="s">
        <v>1351</v>
      </c>
      <c r="L74" s="6" t="s">
        <v>1546</v>
      </c>
      <c r="Q74" s="22">
        <v>44136</v>
      </c>
      <c r="R74" s="6">
        <v>30</v>
      </c>
      <c r="S74" s="6"/>
      <c r="T74" s="6" t="s">
        <v>1551</v>
      </c>
      <c r="Z74" s="23" t="s">
        <v>1606</v>
      </c>
      <c r="AA74" s="6" t="s">
        <v>1994</v>
      </c>
      <c r="AB74" s="5" t="str">
        <f>VLOOKUP(Z74,'[1]ПЛАН 2020'!$A$37:$J$719,10,FALSE)</f>
        <v>ГС</v>
      </c>
    </row>
    <row r="75" spans="1:28" ht="150" x14ac:dyDescent="0.2">
      <c r="A75" s="12">
        <f t="shared" si="0"/>
        <v>56</v>
      </c>
      <c r="B75" s="15" t="s">
        <v>85</v>
      </c>
      <c r="D75" s="17" t="s">
        <v>504</v>
      </c>
      <c r="G75" s="18" t="s">
        <v>752</v>
      </c>
      <c r="I75" s="19" t="s">
        <v>1128</v>
      </c>
      <c r="J75" s="20" t="s">
        <v>1352</v>
      </c>
      <c r="L75" s="6" t="s">
        <v>1546</v>
      </c>
      <c r="Q75" s="22">
        <v>44044</v>
      </c>
      <c r="R75" s="6">
        <v>30</v>
      </c>
      <c r="S75" s="6"/>
      <c r="T75" s="6" t="s">
        <v>1551</v>
      </c>
      <c r="Z75" s="23" t="s">
        <v>1607</v>
      </c>
      <c r="AA75" s="6" t="s">
        <v>1994</v>
      </c>
      <c r="AB75" s="5" t="str">
        <f>VLOOKUP(Z75,'[1]ПЛАН 2020'!$A$37:$J$719,10,FALSE)</f>
        <v>ГС</v>
      </c>
    </row>
    <row r="76" spans="1:28" ht="150" x14ac:dyDescent="0.2">
      <c r="A76" s="12">
        <f t="shared" si="0"/>
        <v>57</v>
      </c>
      <c r="B76" s="15" t="s">
        <v>86</v>
      </c>
      <c r="D76" s="17" t="s">
        <v>505</v>
      </c>
      <c r="G76" s="18" t="s">
        <v>753</v>
      </c>
      <c r="I76" s="19" t="s">
        <v>1129</v>
      </c>
      <c r="J76" s="20" t="s">
        <v>1353</v>
      </c>
      <c r="L76" s="6" t="s">
        <v>1546</v>
      </c>
      <c r="Q76" s="22">
        <v>44013</v>
      </c>
      <c r="R76" s="6">
        <v>30</v>
      </c>
      <c r="S76" s="6"/>
      <c r="T76" s="6" t="s">
        <v>1551</v>
      </c>
      <c r="Z76" s="23" t="s">
        <v>1608</v>
      </c>
      <c r="AA76" s="6" t="s">
        <v>1994</v>
      </c>
      <c r="AB76" s="5" t="str">
        <f>VLOOKUP(Z76,'[1]ПЛАН 2020'!$A$37:$J$719,10,FALSE)</f>
        <v>ГС</v>
      </c>
    </row>
    <row r="77" spans="1:28" ht="150" x14ac:dyDescent="0.2">
      <c r="A77" s="12">
        <f t="shared" si="0"/>
        <v>58</v>
      </c>
      <c r="B77" s="15" t="s">
        <v>87</v>
      </c>
      <c r="D77" s="17" t="s">
        <v>505</v>
      </c>
      <c r="G77" s="18" t="s">
        <v>754</v>
      </c>
      <c r="I77" s="19" t="s">
        <v>1129</v>
      </c>
      <c r="J77" s="20" t="s">
        <v>1353</v>
      </c>
      <c r="L77" s="6" t="s">
        <v>1546</v>
      </c>
      <c r="Q77" s="22">
        <v>44013</v>
      </c>
      <c r="R77" s="6">
        <v>30</v>
      </c>
      <c r="S77" s="6"/>
      <c r="T77" s="6" t="s">
        <v>1551</v>
      </c>
      <c r="Z77" s="23" t="s">
        <v>1609</v>
      </c>
      <c r="AA77" s="6" t="s">
        <v>1994</v>
      </c>
      <c r="AB77" s="5" t="str">
        <f>VLOOKUP(Z77,'[1]ПЛАН 2020'!$A$37:$J$719,10,FALSE)</f>
        <v>ГС</v>
      </c>
    </row>
    <row r="78" spans="1:28" ht="150" x14ac:dyDescent="0.2">
      <c r="A78" s="12">
        <f t="shared" si="0"/>
        <v>59</v>
      </c>
      <c r="B78" s="15" t="s">
        <v>88</v>
      </c>
      <c r="D78" s="17" t="s">
        <v>505</v>
      </c>
      <c r="G78" s="18" t="s">
        <v>755</v>
      </c>
      <c r="I78" s="19" t="s">
        <v>1129</v>
      </c>
      <c r="J78" s="20" t="s">
        <v>1353</v>
      </c>
      <c r="L78" s="6" t="s">
        <v>1546</v>
      </c>
      <c r="Q78" s="22">
        <v>44013</v>
      </c>
      <c r="R78" s="6">
        <v>30</v>
      </c>
      <c r="S78" s="6"/>
      <c r="T78" s="6" t="s">
        <v>1551</v>
      </c>
      <c r="Z78" s="23" t="s">
        <v>1610</v>
      </c>
      <c r="AA78" s="6" t="s">
        <v>1994</v>
      </c>
      <c r="AB78" s="5" t="str">
        <f>VLOOKUP(Z78,'[1]ПЛАН 2020'!$A$37:$J$719,10,FALSE)</f>
        <v>ГС</v>
      </c>
    </row>
    <row r="79" spans="1:28" ht="150" x14ac:dyDescent="0.2">
      <c r="A79" s="12">
        <f t="shared" si="0"/>
        <v>60</v>
      </c>
      <c r="B79" s="15" t="s">
        <v>89</v>
      </c>
      <c r="D79" s="17" t="s">
        <v>505</v>
      </c>
      <c r="G79" s="18" t="s">
        <v>756</v>
      </c>
      <c r="I79" s="19" t="s">
        <v>1129</v>
      </c>
      <c r="J79" s="20" t="s">
        <v>1353</v>
      </c>
      <c r="L79" s="6" t="s">
        <v>1546</v>
      </c>
      <c r="Q79" s="22">
        <v>44013</v>
      </c>
      <c r="R79" s="6">
        <v>30</v>
      </c>
      <c r="S79" s="6"/>
      <c r="T79" s="6" t="s">
        <v>1551</v>
      </c>
      <c r="Z79" s="23" t="s">
        <v>1611</v>
      </c>
      <c r="AA79" s="6" t="s">
        <v>1994</v>
      </c>
      <c r="AB79" s="5" t="str">
        <f>VLOOKUP(Z79,'[1]ПЛАН 2020'!$A$37:$J$719,10,FALSE)</f>
        <v>ГС</v>
      </c>
    </row>
    <row r="80" spans="1:28" ht="150" x14ac:dyDescent="0.2">
      <c r="A80" s="12">
        <f t="shared" si="0"/>
        <v>61</v>
      </c>
      <c r="B80" s="15" t="s">
        <v>90</v>
      </c>
      <c r="D80" s="17" t="s">
        <v>505</v>
      </c>
      <c r="G80" s="18" t="s">
        <v>757</v>
      </c>
      <c r="I80" s="19" t="s">
        <v>1129</v>
      </c>
      <c r="J80" s="20" t="s">
        <v>1353</v>
      </c>
      <c r="L80" s="6" t="s">
        <v>1546</v>
      </c>
      <c r="Q80" s="22">
        <v>44013</v>
      </c>
      <c r="R80" s="6">
        <v>30</v>
      </c>
      <c r="S80" s="6"/>
      <c r="T80" s="6" t="s">
        <v>1551</v>
      </c>
      <c r="Z80" s="23" t="s">
        <v>1612</v>
      </c>
      <c r="AA80" s="6" t="s">
        <v>1994</v>
      </c>
      <c r="AB80" s="5" t="str">
        <f>VLOOKUP(Z80,'[1]ПЛАН 2020'!$A$37:$J$719,10,FALSE)</f>
        <v>ГС</v>
      </c>
    </row>
    <row r="81" spans="1:28" ht="150" x14ac:dyDescent="0.2">
      <c r="A81" s="12">
        <f t="shared" si="0"/>
        <v>62</v>
      </c>
      <c r="B81" s="15" t="s">
        <v>91</v>
      </c>
      <c r="D81" s="17" t="s">
        <v>505</v>
      </c>
      <c r="G81" s="18" t="s">
        <v>758</v>
      </c>
      <c r="I81" s="19" t="s">
        <v>1129</v>
      </c>
      <c r="J81" s="20" t="s">
        <v>1353</v>
      </c>
      <c r="L81" s="6" t="s">
        <v>1546</v>
      </c>
      <c r="Q81" s="22">
        <v>44013</v>
      </c>
      <c r="R81" s="6">
        <v>30</v>
      </c>
      <c r="S81" s="6"/>
      <c r="T81" s="6" t="s">
        <v>1551</v>
      </c>
      <c r="Z81" s="23" t="s">
        <v>1613</v>
      </c>
      <c r="AA81" s="6" t="s">
        <v>1994</v>
      </c>
      <c r="AB81" s="5" t="str">
        <f>VLOOKUP(Z81,'[1]ПЛАН 2020'!$A$37:$J$719,10,FALSE)</f>
        <v>ГС</v>
      </c>
    </row>
    <row r="82" spans="1:28" ht="150" x14ac:dyDescent="0.2">
      <c r="A82" s="12">
        <f t="shared" si="0"/>
        <v>63</v>
      </c>
      <c r="B82" s="15" t="s">
        <v>92</v>
      </c>
      <c r="D82" s="17" t="s">
        <v>505</v>
      </c>
      <c r="G82" s="18" t="s">
        <v>759</v>
      </c>
      <c r="I82" s="19" t="s">
        <v>1129</v>
      </c>
      <c r="J82" s="20" t="s">
        <v>1353</v>
      </c>
      <c r="L82" s="6" t="s">
        <v>1546</v>
      </c>
      <c r="Q82" s="22">
        <v>44013</v>
      </c>
      <c r="R82" s="6">
        <v>30</v>
      </c>
      <c r="S82" s="6"/>
      <c r="T82" s="6" t="s">
        <v>1551</v>
      </c>
      <c r="Z82" s="23" t="s">
        <v>1614</v>
      </c>
      <c r="AA82" s="6" t="s">
        <v>1994</v>
      </c>
      <c r="AB82" s="5" t="str">
        <f>VLOOKUP(Z82,'[1]ПЛАН 2020'!$A$37:$J$719,10,FALSE)</f>
        <v>ГС</v>
      </c>
    </row>
    <row r="83" spans="1:28" ht="150" x14ac:dyDescent="0.2">
      <c r="A83" s="12">
        <f t="shared" si="0"/>
        <v>64</v>
      </c>
      <c r="B83" s="15" t="s">
        <v>93</v>
      </c>
      <c r="D83" s="17" t="s">
        <v>505</v>
      </c>
      <c r="G83" s="18" t="s">
        <v>760</v>
      </c>
      <c r="I83" s="19" t="s">
        <v>1129</v>
      </c>
      <c r="J83" s="20" t="s">
        <v>1353</v>
      </c>
      <c r="L83" s="6" t="s">
        <v>1546</v>
      </c>
      <c r="Q83" s="22">
        <v>44013</v>
      </c>
      <c r="R83" s="6">
        <v>30</v>
      </c>
      <c r="S83" s="6"/>
      <c r="T83" s="6" t="s">
        <v>1551</v>
      </c>
      <c r="Z83" s="23" t="s">
        <v>1615</v>
      </c>
      <c r="AA83" s="6" t="s">
        <v>1994</v>
      </c>
      <c r="AB83" s="5" t="str">
        <f>VLOOKUP(Z83,'[1]ПЛАН 2020'!$A$37:$J$719,10,FALSE)</f>
        <v>ГС</v>
      </c>
    </row>
    <row r="84" spans="1:28" ht="150" x14ac:dyDescent="0.2">
      <c r="A84" s="12">
        <f t="shared" si="0"/>
        <v>65</v>
      </c>
      <c r="B84" s="15" t="s">
        <v>94</v>
      </c>
      <c r="D84" s="17" t="s">
        <v>506</v>
      </c>
      <c r="G84" s="18" t="s">
        <v>761</v>
      </c>
      <c r="I84" s="19" t="s">
        <v>1130</v>
      </c>
      <c r="J84" s="20" t="s">
        <v>1354</v>
      </c>
      <c r="L84" s="6" t="s">
        <v>1546</v>
      </c>
      <c r="Q84" s="22">
        <v>44166</v>
      </c>
      <c r="R84" s="6">
        <v>30</v>
      </c>
      <c r="S84" s="6"/>
      <c r="T84" s="6" t="s">
        <v>1551</v>
      </c>
      <c r="Z84" s="23" t="s">
        <v>1616</v>
      </c>
      <c r="AA84" s="6" t="s">
        <v>1994</v>
      </c>
      <c r="AB84" s="5" t="str">
        <f>VLOOKUP(Z84,'[1]ПЛАН 2020'!$A$37:$J$719,10,FALSE)</f>
        <v>ГС</v>
      </c>
    </row>
    <row r="85" spans="1:28" ht="150" x14ac:dyDescent="0.2">
      <c r="A85" s="12">
        <f t="shared" si="0"/>
        <v>66</v>
      </c>
      <c r="B85" s="15" t="s">
        <v>95</v>
      </c>
      <c r="D85" s="17" t="s">
        <v>507</v>
      </c>
      <c r="G85" s="18" t="s">
        <v>762</v>
      </c>
      <c r="I85" s="19" t="s">
        <v>1131</v>
      </c>
      <c r="J85" s="20" t="s">
        <v>1355</v>
      </c>
      <c r="L85" s="6" t="s">
        <v>1546</v>
      </c>
      <c r="Q85" s="22">
        <v>44075</v>
      </c>
      <c r="R85" s="6">
        <v>30</v>
      </c>
      <c r="S85" s="6"/>
      <c r="T85" s="6" t="s">
        <v>1551</v>
      </c>
      <c r="Z85" s="23" t="s">
        <v>1617</v>
      </c>
      <c r="AA85" s="6" t="s">
        <v>1994</v>
      </c>
      <c r="AB85" s="5" t="str">
        <f>VLOOKUP(Z85,'[1]ПЛАН 2020'!$A$37:$J$719,10,FALSE)</f>
        <v>ГС</v>
      </c>
    </row>
    <row r="86" spans="1:28" ht="150" x14ac:dyDescent="0.2">
      <c r="A86" s="12">
        <f t="shared" ref="A86:A149" si="1">1+A85</f>
        <v>67</v>
      </c>
      <c r="B86" s="15" t="s">
        <v>96</v>
      </c>
      <c r="D86" s="17" t="s">
        <v>508</v>
      </c>
      <c r="G86" s="18" t="s">
        <v>763</v>
      </c>
      <c r="I86" s="19" t="s">
        <v>1132</v>
      </c>
      <c r="J86" s="20" t="s">
        <v>1356</v>
      </c>
      <c r="L86" s="6" t="s">
        <v>1546</v>
      </c>
      <c r="Q86" s="22">
        <v>43983</v>
      </c>
      <c r="R86" s="6">
        <v>30</v>
      </c>
      <c r="S86" s="6"/>
      <c r="T86" s="6" t="s">
        <v>1551</v>
      </c>
      <c r="Z86" s="23" t="s">
        <v>1618</v>
      </c>
      <c r="AA86" s="6" t="s">
        <v>1994</v>
      </c>
      <c r="AB86" s="5" t="str">
        <f>VLOOKUP(Z86,'[1]ПЛАН 2020'!$A$37:$J$719,10,FALSE)</f>
        <v>ГС</v>
      </c>
    </row>
    <row r="87" spans="1:28" ht="150" x14ac:dyDescent="0.2">
      <c r="A87" s="12">
        <f t="shared" si="1"/>
        <v>68</v>
      </c>
      <c r="B87" s="15" t="s">
        <v>97</v>
      </c>
      <c r="D87" s="17" t="s">
        <v>509</v>
      </c>
      <c r="G87" s="18" t="s">
        <v>764</v>
      </c>
      <c r="I87" s="19" t="s">
        <v>1133</v>
      </c>
      <c r="J87" s="20" t="s">
        <v>1357</v>
      </c>
      <c r="L87" s="6" t="s">
        <v>1549</v>
      </c>
      <c r="Q87" s="22">
        <v>44136</v>
      </c>
      <c r="R87" s="6">
        <v>20</v>
      </c>
      <c r="S87" s="6"/>
      <c r="T87" s="6" t="s">
        <v>1551</v>
      </c>
      <c r="Z87" s="23" t="s">
        <v>1619</v>
      </c>
      <c r="AA87" s="6" t="s">
        <v>1994</v>
      </c>
      <c r="AB87" s="5" t="str">
        <f>VLOOKUP(Z87,'[1]ПЛАН 2020'!$A$37:$J$719,10,FALSE)</f>
        <v>ГС</v>
      </c>
    </row>
    <row r="88" spans="1:28" ht="128.25" customHeight="1" x14ac:dyDescent="0.2">
      <c r="A88" s="12">
        <f t="shared" si="1"/>
        <v>69</v>
      </c>
      <c r="B88" s="15" t="s">
        <v>98</v>
      </c>
      <c r="D88" s="17" t="s">
        <v>510</v>
      </c>
      <c r="G88" s="18" t="s">
        <v>765</v>
      </c>
      <c r="I88" s="19" t="s">
        <v>1134</v>
      </c>
      <c r="J88" s="20" t="s">
        <v>1358</v>
      </c>
      <c r="L88" s="6" t="s">
        <v>1546</v>
      </c>
      <c r="Q88" s="22">
        <v>44136</v>
      </c>
      <c r="R88" s="6">
        <v>30</v>
      </c>
      <c r="S88" s="6"/>
      <c r="T88" s="6" t="s">
        <v>1551</v>
      </c>
      <c r="Z88" s="23" t="s">
        <v>1620</v>
      </c>
      <c r="AA88" s="6" t="s">
        <v>1994</v>
      </c>
      <c r="AB88" s="5" t="str">
        <f>VLOOKUP(Z88,'[1]ПЛАН 2020'!$A$37:$J$719,10,FALSE)</f>
        <v>ГС</v>
      </c>
    </row>
    <row r="89" spans="1:28" ht="128.25" customHeight="1" x14ac:dyDescent="0.2">
      <c r="A89" s="12">
        <f t="shared" si="1"/>
        <v>70</v>
      </c>
      <c r="B89" s="15" t="s">
        <v>99</v>
      </c>
      <c r="D89" s="17" t="s">
        <v>511</v>
      </c>
      <c r="G89" s="18" t="s">
        <v>766</v>
      </c>
      <c r="I89" s="19" t="s">
        <v>1135</v>
      </c>
      <c r="J89" s="20" t="s">
        <v>1359</v>
      </c>
      <c r="L89" s="6" t="s">
        <v>1546</v>
      </c>
      <c r="Q89" s="22">
        <v>43983</v>
      </c>
      <c r="R89" s="6"/>
      <c r="S89" s="6">
        <v>50</v>
      </c>
      <c r="T89" s="6" t="s">
        <v>1551</v>
      </c>
      <c r="Z89" s="23" t="s">
        <v>1621</v>
      </c>
      <c r="AA89" s="6" t="s">
        <v>1994</v>
      </c>
      <c r="AB89" s="5" t="str">
        <f>VLOOKUP(Z89,'[1]ПЛАН 2020'!$A$37:$J$719,10,FALSE)</f>
        <v>ГС</v>
      </c>
    </row>
    <row r="90" spans="1:28" ht="128.25" customHeight="1" x14ac:dyDescent="0.2">
      <c r="A90" s="12">
        <f t="shared" si="1"/>
        <v>71</v>
      </c>
      <c r="B90" s="15" t="s">
        <v>100</v>
      </c>
      <c r="D90" s="17" t="s">
        <v>511</v>
      </c>
      <c r="G90" s="18" t="s">
        <v>767</v>
      </c>
      <c r="I90" s="19" t="s">
        <v>1135</v>
      </c>
      <c r="J90" s="20" t="s">
        <v>1359</v>
      </c>
      <c r="L90" s="6" t="s">
        <v>1546</v>
      </c>
      <c r="Q90" s="22">
        <v>43983</v>
      </c>
      <c r="R90" s="6"/>
      <c r="S90" s="6">
        <v>50</v>
      </c>
      <c r="T90" s="6" t="s">
        <v>1551</v>
      </c>
      <c r="Z90" s="23" t="s">
        <v>1622</v>
      </c>
      <c r="AA90" s="6" t="s">
        <v>1994</v>
      </c>
      <c r="AB90" s="5" t="str">
        <f>VLOOKUP(Z90,'[1]ПЛАН 2020'!$A$37:$J$719,10,FALSE)</f>
        <v>ГС</v>
      </c>
    </row>
    <row r="91" spans="1:28" ht="128.25" customHeight="1" x14ac:dyDescent="0.2">
      <c r="A91" s="12">
        <f t="shared" si="1"/>
        <v>72</v>
      </c>
      <c r="B91" s="15" t="s">
        <v>101</v>
      </c>
      <c r="D91" s="17" t="s">
        <v>511</v>
      </c>
      <c r="G91" s="18" t="s">
        <v>768</v>
      </c>
      <c r="I91" s="19" t="s">
        <v>1135</v>
      </c>
      <c r="J91" s="20" t="s">
        <v>1359</v>
      </c>
      <c r="L91" s="6" t="s">
        <v>1549</v>
      </c>
      <c r="Q91" s="22">
        <v>43983</v>
      </c>
      <c r="R91" s="6"/>
      <c r="S91" s="6">
        <v>50</v>
      </c>
      <c r="T91" s="6" t="s">
        <v>1551</v>
      </c>
      <c r="Z91" s="23" t="s">
        <v>1623</v>
      </c>
      <c r="AA91" s="6" t="s">
        <v>1994</v>
      </c>
      <c r="AB91" s="5" t="str">
        <f>VLOOKUP(Z91,'[1]ПЛАН 2020'!$A$37:$J$719,10,FALSE)</f>
        <v>ГС</v>
      </c>
    </row>
    <row r="92" spans="1:28" ht="128.25" customHeight="1" x14ac:dyDescent="0.2">
      <c r="A92" s="12">
        <f t="shared" si="1"/>
        <v>73</v>
      </c>
      <c r="B92" s="15" t="s">
        <v>102</v>
      </c>
      <c r="D92" s="17" t="s">
        <v>512</v>
      </c>
      <c r="G92" s="18" t="s">
        <v>769</v>
      </c>
      <c r="I92" s="19" t="s">
        <v>1136</v>
      </c>
      <c r="J92" s="20" t="s">
        <v>1360</v>
      </c>
      <c r="L92" s="6" t="s">
        <v>1546</v>
      </c>
      <c r="Q92" s="22">
        <v>44136</v>
      </c>
      <c r="R92" s="6">
        <v>30</v>
      </c>
      <c r="S92" s="6"/>
      <c r="T92" s="6" t="s">
        <v>1551</v>
      </c>
      <c r="Z92" s="23" t="s">
        <v>1624</v>
      </c>
      <c r="AA92" s="6" t="s">
        <v>1994</v>
      </c>
      <c r="AB92" s="5" t="str">
        <f>VLOOKUP(Z92,'[1]ПЛАН 2020'!$A$37:$J$719,10,FALSE)</f>
        <v>ГС</v>
      </c>
    </row>
    <row r="93" spans="1:28" ht="128.25" customHeight="1" x14ac:dyDescent="0.2">
      <c r="A93" s="12">
        <f t="shared" si="1"/>
        <v>74</v>
      </c>
      <c r="B93" s="15" t="s">
        <v>103</v>
      </c>
      <c r="D93" s="17" t="s">
        <v>512</v>
      </c>
      <c r="G93" s="18" t="s">
        <v>770</v>
      </c>
      <c r="I93" s="19" t="s">
        <v>1136</v>
      </c>
      <c r="J93" s="20" t="s">
        <v>1360</v>
      </c>
      <c r="L93" s="6" t="s">
        <v>1546</v>
      </c>
      <c r="Q93" s="22">
        <v>44136</v>
      </c>
      <c r="R93" s="6">
        <v>30</v>
      </c>
      <c r="S93" s="6"/>
      <c r="T93" s="6" t="s">
        <v>1551</v>
      </c>
      <c r="Z93" s="23" t="s">
        <v>1625</v>
      </c>
      <c r="AA93" s="6" t="s">
        <v>1994</v>
      </c>
      <c r="AB93" s="5" t="str">
        <f>VLOOKUP(Z93,'[1]ПЛАН 2020'!$A$37:$J$719,10,FALSE)</f>
        <v>ГС</v>
      </c>
    </row>
    <row r="94" spans="1:28" ht="128.25" customHeight="1" x14ac:dyDescent="0.2">
      <c r="A94" s="12">
        <f t="shared" si="1"/>
        <v>75</v>
      </c>
      <c r="B94" s="15" t="s">
        <v>104</v>
      </c>
      <c r="D94" s="17" t="s">
        <v>513</v>
      </c>
      <c r="G94" s="18" t="s">
        <v>771</v>
      </c>
      <c r="I94" s="19" t="s">
        <v>1137</v>
      </c>
      <c r="J94" s="20" t="s">
        <v>1361</v>
      </c>
      <c r="L94" s="6" t="s">
        <v>1546</v>
      </c>
      <c r="Q94" s="22">
        <v>44136</v>
      </c>
      <c r="R94" s="6">
        <v>30</v>
      </c>
      <c r="S94" s="6"/>
      <c r="T94" s="6" t="s">
        <v>1551</v>
      </c>
      <c r="Z94" s="23" t="s">
        <v>1626</v>
      </c>
      <c r="AA94" s="6" t="s">
        <v>1994</v>
      </c>
      <c r="AB94" s="5" t="str">
        <f>VLOOKUP(Z94,'[1]ПЛАН 2020'!$A$37:$J$719,10,FALSE)</f>
        <v>ГС</v>
      </c>
    </row>
    <row r="95" spans="1:28" ht="128.25" customHeight="1" x14ac:dyDescent="0.2">
      <c r="A95" s="12">
        <f t="shared" si="1"/>
        <v>76</v>
      </c>
      <c r="B95" s="15" t="s">
        <v>105</v>
      </c>
      <c r="D95" s="17" t="s">
        <v>513</v>
      </c>
      <c r="G95" s="18" t="s">
        <v>772</v>
      </c>
      <c r="I95" s="19" t="s">
        <v>1137</v>
      </c>
      <c r="J95" s="20" t="s">
        <v>1361</v>
      </c>
      <c r="L95" s="6" t="s">
        <v>1546</v>
      </c>
      <c r="Q95" s="22">
        <v>44136</v>
      </c>
      <c r="R95" s="6">
        <v>30</v>
      </c>
      <c r="S95" s="6"/>
      <c r="T95" s="6" t="s">
        <v>1551</v>
      </c>
      <c r="Z95" s="23" t="s">
        <v>1627</v>
      </c>
      <c r="AA95" s="6" t="s">
        <v>1994</v>
      </c>
      <c r="AB95" s="5" t="str">
        <f>VLOOKUP(Z95,'[1]ПЛАН 2020'!$A$37:$J$719,10,FALSE)</f>
        <v>ГС</v>
      </c>
    </row>
    <row r="96" spans="1:28" ht="128.25" customHeight="1" x14ac:dyDescent="0.2">
      <c r="A96" s="12">
        <f t="shared" si="1"/>
        <v>77</v>
      </c>
      <c r="B96" s="15" t="s">
        <v>106</v>
      </c>
      <c r="D96" s="17" t="s">
        <v>514</v>
      </c>
      <c r="G96" s="18" t="s">
        <v>514</v>
      </c>
      <c r="I96" s="19" t="s">
        <v>1138</v>
      </c>
      <c r="J96" s="20" t="s">
        <v>1362</v>
      </c>
      <c r="L96" s="6" t="s">
        <v>1546</v>
      </c>
      <c r="Q96" s="22">
        <v>44136</v>
      </c>
      <c r="R96" s="6">
        <v>30</v>
      </c>
      <c r="S96" s="6"/>
      <c r="T96" s="6" t="s">
        <v>1551</v>
      </c>
      <c r="Z96" s="23" t="s">
        <v>1628</v>
      </c>
      <c r="AA96" s="6" t="s">
        <v>1994</v>
      </c>
      <c r="AB96" s="5" t="str">
        <f>VLOOKUP(Z96,'[1]ПЛАН 2020'!$A$37:$J$719,10,FALSE)</f>
        <v>ГС</v>
      </c>
    </row>
    <row r="97" spans="1:28" ht="128.25" customHeight="1" x14ac:dyDescent="0.2">
      <c r="A97" s="12">
        <f t="shared" si="1"/>
        <v>78</v>
      </c>
      <c r="B97" s="15" t="s">
        <v>107</v>
      </c>
      <c r="D97" s="17" t="s">
        <v>515</v>
      </c>
      <c r="G97" s="18" t="s">
        <v>515</v>
      </c>
      <c r="I97" s="19" t="s">
        <v>1139</v>
      </c>
      <c r="J97" s="20" t="s">
        <v>1363</v>
      </c>
      <c r="L97" s="6" t="s">
        <v>1549</v>
      </c>
      <c r="Q97" s="22">
        <v>43983</v>
      </c>
      <c r="R97" s="6"/>
      <c r="S97" s="6">
        <v>15</v>
      </c>
      <c r="T97" s="6" t="s">
        <v>1551</v>
      </c>
      <c r="Z97" s="23" t="s">
        <v>1629</v>
      </c>
      <c r="AA97" s="6" t="s">
        <v>1994</v>
      </c>
      <c r="AB97" s="5" t="str">
        <f>VLOOKUP(Z97,'[1]ПЛАН 2020'!$A$37:$J$719,10,FALSE)</f>
        <v>НД</v>
      </c>
    </row>
    <row r="98" spans="1:28" ht="128.25" customHeight="1" x14ac:dyDescent="0.2">
      <c r="A98" s="12">
        <f t="shared" si="1"/>
        <v>79</v>
      </c>
      <c r="B98" s="15" t="s">
        <v>108</v>
      </c>
      <c r="D98" s="17" t="s">
        <v>516</v>
      </c>
      <c r="G98" s="18" t="s">
        <v>773</v>
      </c>
      <c r="I98" s="19" t="s">
        <v>1140</v>
      </c>
      <c r="J98" s="20" t="s">
        <v>1364</v>
      </c>
      <c r="L98" s="6" t="s">
        <v>1546</v>
      </c>
      <c r="Q98" s="22">
        <v>44105</v>
      </c>
      <c r="R98" s="6">
        <v>30</v>
      </c>
      <c r="S98" s="6"/>
      <c r="T98" s="6" t="s">
        <v>1551</v>
      </c>
      <c r="Z98" s="23" t="s">
        <v>1630</v>
      </c>
      <c r="AA98" s="6" t="s">
        <v>1994</v>
      </c>
      <c r="AB98" s="5" t="str">
        <f>VLOOKUP(Z98,'[1]ПЛАН 2020'!$A$37:$J$719,10,FALSE)</f>
        <v>ГС</v>
      </c>
    </row>
    <row r="99" spans="1:28" ht="128.25" customHeight="1" x14ac:dyDescent="0.2">
      <c r="A99" s="12">
        <f t="shared" si="1"/>
        <v>80</v>
      </c>
      <c r="B99" s="15" t="s">
        <v>109</v>
      </c>
      <c r="D99" s="17" t="s">
        <v>517</v>
      </c>
      <c r="G99" s="18" t="s">
        <v>774</v>
      </c>
      <c r="I99" s="19" t="s">
        <v>1141</v>
      </c>
      <c r="J99" s="20" t="s">
        <v>1365</v>
      </c>
      <c r="L99" s="6" t="s">
        <v>1546</v>
      </c>
      <c r="Q99" s="22">
        <v>44044</v>
      </c>
      <c r="R99" s="6">
        <v>30</v>
      </c>
      <c r="S99" s="6"/>
      <c r="T99" s="6" t="s">
        <v>1551</v>
      </c>
      <c r="Z99" s="23" t="s">
        <v>1631</v>
      </c>
      <c r="AA99" s="6" t="s">
        <v>1994</v>
      </c>
      <c r="AB99" s="5" t="str">
        <f>VLOOKUP(Z99,'[1]ПЛАН 2020'!$A$37:$J$719,10,FALSE)</f>
        <v>К</v>
      </c>
    </row>
    <row r="100" spans="1:28" ht="128.25" customHeight="1" x14ac:dyDescent="0.2">
      <c r="A100" s="12">
        <f t="shared" si="1"/>
        <v>81</v>
      </c>
      <c r="B100" s="15" t="s">
        <v>110</v>
      </c>
      <c r="D100" s="17" t="s">
        <v>518</v>
      </c>
      <c r="G100" s="18" t="s">
        <v>775</v>
      </c>
      <c r="I100" s="19" t="s">
        <v>1142</v>
      </c>
      <c r="J100" s="20" t="s">
        <v>1366</v>
      </c>
      <c r="L100" s="6" t="s">
        <v>1546</v>
      </c>
      <c r="Q100" s="22">
        <v>44013</v>
      </c>
      <c r="R100" s="6">
        <v>30</v>
      </c>
      <c r="S100" s="6"/>
      <c r="T100" s="6" t="s">
        <v>1551</v>
      </c>
      <c r="Z100" s="23" t="s">
        <v>1632</v>
      </c>
      <c r="AA100" s="6" t="s">
        <v>1994</v>
      </c>
      <c r="AB100" s="5" t="str">
        <f>VLOOKUP(Z100,'[1]ПЛАН 2020'!$A$37:$J$719,10,FALSE)</f>
        <v>ГС</v>
      </c>
    </row>
    <row r="101" spans="1:28" ht="128.25" customHeight="1" x14ac:dyDescent="0.2">
      <c r="A101" s="12">
        <f t="shared" si="1"/>
        <v>82</v>
      </c>
      <c r="B101" s="15" t="s">
        <v>111</v>
      </c>
      <c r="D101" s="17" t="s">
        <v>518</v>
      </c>
      <c r="G101" s="18" t="s">
        <v>776</v>
      </c>
      <c r="I101" s="19" t="s">
        <v>1142</v>
      </c>
      <c r="J101" s="20" t="s">
        <v>1366</v>
      </c>
      <c r="L101" s="6" t="s">
        <v>1546</v>
      </c>
      <c r="Q101" s="22">
        <v>44013</v>
      </c>
      <c r="R101" s="6">
        <v>30</v>
      </c>
      <c r="S101" s="6"/>
      <c r="T101" s="6" t="s">
        <v>1551</v>
      </c>
      <c r="Z101" s="23" t="s">
        <v>1633</v>
      </c>
      <c r="AA101" s="6" t="s">
        <v>1994</v>
      </c>
      <c r="AB101" s="5" t="str">
        <f>VLOOKUP(Z101,'[1]ПЛАН 2020'!$A$37:$J$719,10,FALSE)</f>
        <v>ГС</v>
      </c>
    </row>
    <row r="102" spans="1:28" ht="128.25" customHeight="1" x14ac:dyDescent="0.2">
      <c r="A102" s="12">
        <f t="shared" si="1"/>
        <v>83</v>
      </c>
      <c r="B102" s="15" t="s">
        <v>112</v>
      </c>
      <c r="D102" s="17" t="s">
        <v>519</v>
      </c>
      <c r="G102" s="18" t="s">
        <v>519</v>
      </c>
      <c r="I102" s="19" t="s">
        <v>1143</v>
      </c>
      <c r="J102" s="20" t="s">
        <v>1367</v>
      </c>
      <c r="L102" s="6" t="s">
        <v>1546</v>
      </c>
      <c r="Q102" s="22">
        <v>44075</v>
      </c>
      <c r="R102" s="6">
        <v>30</v>
      </c>
      <c r="S102" s="6"/>
      <c r="T102" s="6" t="s">
        <v>1551</v>
      </c>
      <c r="Z102" s="23" t="s">
        <v>1634</v>
      </c>
      <c r="AA102" s="6" t="s">
        <v>1994</v>
      </c>
      <c r="AB102" s="5" t="str">
        <f>VLOOKUP(Z102,'[1]ПЛАН 2020'!$A$37:$J$719,10,FALSE)</f>
        <v>К</v>
      </c>
    </row>
    <row r="103" spans="1:28" ht="128.25" customHeight="1" x14ac:dyDescent="0.2">
      <c r="A103" s="12">
        <f t="shared" si="1"/>
        <v>84</v>
      </c>
      <c r="B103" s="15" t="s">
        <v>113</v>
      </c>
      <c r="D103" s="17" t="s">
        <v>520</v>
      </c>
      <c r="G103" s="18" t="s">
        <v>777</v>
      </c>
      <c r="I103" s="19" t="s">
        <v>1144</v>
      </c>
      <c r="J103" s="20" t="s">
        <v>1368</v>
      </c>
      <c r="L103" s="6" t="s">
        <v>1546</v>
      </c>
      <c r="Q103" s="22">
        <v>44013</v>
      </c>
      <c r="R103" s="6"/>
      <c r="S103" s="6">
        <v>50</v>
      </c>
      <c r="T103" s="6" t="s">
        <v>1551</v>
      </c>
      <c r="Z103" s="23" t="s">
        <v>1635</v>
      </c>
      <c r="AA103" s="6" t="s">
        <v>1994</v>
      </c>
      <c r="AB103" s="5" t="str">
        <f>VLOOKUP(Z103,'[1]ПЛАН 2020'!$A$37:$J$719,10,FALSE)</f>
        <v>ГС</v>
      </c>
    </row>
    <row r="104" spans="1:28" ht="128.25" customHeight="1" x14ac:dyDescent="0.2">
      <c r="A104" s="12">
        <f t="shared" si="1"/>
        <v>85</v>
      </c>
      <c r="B104" s="15" t="s">
        <v>114</v>
      </c>
      <c r="D104" s="17" t="s">
        <v>521</v>
      </c>
      <c r="G104" s="18" t="s">
        <v>778</v>
      </c>
      <c r="I104" s="19" t="s">
        <v>1145</v>
      </c>
      <c r="J104" s="20" t="s">
        <v>1369</v>
      </c>
      <c r="L104" s="6" t="s">
        <v>1546</v>
      </c>
      <c r="Q104" s="22">
        <v>44044</v>
      </c>
      <c r="R104" s="6"/>
      <c r="S104" s="6">
        <v>50</v>
      </c>
      <c r="T104" s="6" t="s">
        <v>1551</v>
      </c>
      <c r="Z104" s="23" t="s">
        <v>1636</v>
      </c>
      <c r="AA104" s="6" t="s">
        <v>1994</v>
      </c>
      <c r="AB104" s="5" t="str">
        <f>VLOOKUP(Z104,'[1]ПЛАН 2020'!$A$37:$J$719,10,FALSE)</f>
        <v>ГС</v>
      </c>
    </row>
    <row r="105" spans="1:28" ht="128.25" customHeight="1" x14ac:dyDescent="0.2">
      <c r="A105" s="12">
        <f t="shared" si="1"/>
        <v>86</v>
      </c>
      <c r="B105" s="15" t="s">
        <v>115</v>
      </c>
      <c r="D105" s="17" t="s">
        <v>522</v>
      </c>
      <c r="G105" s="18" t="s">
        <v>779</v>
      </c>
      <c r="I105" s="19" t="s">
        <v>1146</v>
      </c>
      <c r="J105" s="20" t="s">
        <v>1370</v>
      </c>
      <c r="L105" s="6" t="s">
        <v>1546</v>
      </c>
      <c r="Q105" s="22">
        <v>43983</v>
      </c>
      <c r="R105" s="6"/>
      <c r="S105" s="6">
        <v>50</v>
      </c>
      <c r="T105" s="6" t="s">
        <v>1551</v>
      </c>
      <c r="Z105" s="23" t="s">
        <v>1637</v>
      </c>
      <c r="AA105" s="6" t="s">
        <v>1994</v>
      </c>
      <c r="AB105" s="5" t="str">
        <f>VLOOKUP(Z105,'[1]ПЛАН 2020'!$A$37:$J$719,10,FALSE)</f>
        <v>Х</v>
      </c>
    </row>
    <row r="106" spans="1:28" ht="128.25" customHeight="1" x14ac:dyDescent="0.2">
      <c r="A106" s="12">
        <f t="shared" si="1"/>
        <v>87</v>
      </c>
      <c r="B106" s="15" t="s">
        <v>116</v>
      </c>
      <c r="D106" s="17" t="s">
        <v>522</v>
      </c>
      <c r="G106" s="18" t="s">
        <v>780</v>
      </c>
      <c r="I106" s="19" t="s">
        <v>1146</v>
      </c>
      <c r="J106" s="20" t="s">
        <v>1370</v>
      </c>
      <c r="L106" s="6" t="s">
        <v>1546</v>
      </c>
      <c r="Q106" s="22">
        <v>43983</v>
      </c>
      <c r="R106" s="6"/>
      <c r="S106" s="6">
        <v>50</v>
      </c>
      <c r="T106" s="6" t="s">
        <v>1551</v>
      </c>
      <c r="Z106" s="23" t="s">
        <v>1638</v>
      </c>
      <c r="AA106" s="6" t="s">
        <v>1994</v>
      </c>
      <c r="AB106" s="5" t="str">
        <f>VLOOKUP(Z106,'[1]ПЛАН 2020'!$A$37:$J$719,10,FALSE)</f>
        <v>ГС</v>
      </c>
    </row>
    <row r="107" spans="1:28" ht="128.25" customHeight="1" x14ac:dyDescent="0.2">
      <c r="A107" s="12">
        <f t="shared" si="1"/>
        <v>88</v>
      </c>
      <c r="B107" s="15" t="s">
        <v>117</v>
      </c>
      <c r="D107" s="17" t="s">
        <v>523</v>
      </c>
      <c r="G107" s="18" t="s">
        <v>781</v>
      </c>
      <c r="I107" s="19" t="s">
        <v>1147</v>
      </c>
      <c r="J107" s="20" t="s">
        <v>1371</v>
      </c>
      <c r="L107" s="6" t="s">
        <v>1546</v>
      </c>
      <c r="Q107" s="22">
        <v>43983</v>
      </c>
      <c r="R107" s="6">
        <v>30</v>
      </c>
      <c r="S107" s="6"/>
      <c r="T107" s="6" t="s">
        <v>1551</v>
      </c>
      <c r="Z107" s="23" t="s">
        <v>1639</v>
      </c>
      <c r="AA107" s="6" t="s">
        <v>1994</v>
      </c>
      <c r="AB107" s="5" t="str">
        <f>VLOOKUP(Z107,'[1]ПЛАН 2020'!$A$37:$J$719,10,FALSE)</f>
        <v>НХ</v>
      </c>
    </row>
    <row r="108" spans="1:28" ht="128.25" customHeight="1" x14ac:dyDescent="0.2">
      <c r="A108" s="12">
        <f t="shared" si="1"/>
        <v>89</v>
      </c>
      <c r="B108" s="15" t="s">
        <v>118</v>
      </c>
      <c r="D108" s="17" t="s">
        <v>524</v>
      </c>
      <c r="G108" s="18" t="s">
        <v>782</v>
      </c>
      <c r="I108" s="19" t="s">
        <v>1148</v>
      </c>
      <c r="J108" s="20" t="s">
        <v>1372</v>
      </c>
      <c r="L108" s="6" t="s">
        <v>1546</v>
      </c>
      <c r="Q108" s="22">
        <v>44013</v>
      </c>
      <c r="R108" s="6">
        <v>30</v>
      </c>
      <c r="S108" s="6"/>
      <c r="T108" s="6" t="s">
        <v>1551</v>
      </c>
      <c r="Z108" s="23" t="s">
        <v>1640</v>
      </c>
      <c r="AA108" s="6" t="s">
        <v>1994</v>
      </c>
      <c r="AB108" s="5" t="str">
        <f>VLOOKUP(Z108,'[1]ПЛАН 2020'!$A$37:$J$719,10,FALSE)</f>
        <v>НХ</v>
      </c>
    </row>
    <row r="109" spans="1:28" ht="128.25" customHeight="1" x14ac:dyDescent="0.2">
      <c r="A109" s="12">
        <f t="shared" si="1"/>
        <v>90</v>
      </c>
      <c r="B109" s="15" t="s">
        <v>119</v>
      </c>
      <c r="D109" s="17" t="s">
        <v>524</v>
      </c>
      <c r="G109" s="18" t="s">
        <v>783</v>
      </c>
      <c r="I109" s="19" t="s">
        <v>1148</v>
      </c>
      <c r="J109" s="20" t="s">
        <v>1372</v>
      </c>
      <c r="L109" s="6" t="s">
        <v>1546</v>
      </c>
      <c r="Q109" s="22">
        <v>44013</v>
      </c>
      <c r="R109" s="6">
        <v>30</v>
      </c>
      <c r="S109" s="6"/>
      <c r="T109" s="6" t="s">
        <v>1551</v>
      </c>
      <c r="Z109" s="23" t="s">
        <v>1641</v>
      </c>
      <c r="AA109" s="6" t="s">
        <v>1994</v>
      </c>
      <c r="AB109" s="5" t="str">
        <f>VLOOKUP(Z109,'[1]ПЛАН 2020'!$A$37:$J$719,10,FALSE)</f>
        <v>НХ</v>
      </c>
    </row>
    <row r="110" spans="1:28" ht="128.25" customHeight="1" x14ac:dyDescent="0.2">
      <c r="A110" s="12">
        <f t="shared" si="1"/>
        <v>91</v>
      </c>
      <c r="B110" s="15" t="s">
        <v>120</v>
      </c>
      <c r="D110" s="17" t="s">
        <v>525</v>
      </c>
      <c r="G110" s="18" t="s">
        <v>784</v>
      </c>
      <c r="I110" s="19" t="s">
        <v>1149</v>
      </c>
      <c r="J110" s="20" t="s">
        <v>1373</v>
      </c>
      <c r="L110" s="6" t="s">
        <v>1546</v>
      </c>
      <c r="Q110" s="22">
        <v>44105</v>
      </c>
      <c r="R110" s="6">
        <v>30</v>
      </c>
      <c r="S110" s="6"/>
      <c r="T110" s="6" t="s">
        <v>1551</v>
      </c>
      <c r="Z110" s="23" t="s">
        <v>1642</v>
      </c>
      <c r="AA110" s="6" t="s">
        <v>1994</v>
      </c>
      <c r="AB110" s="5" t="str">
        <f>VLOOKUP(Z110,'[1]ПЛАН 2020'!$A$37:$J$719,10,FALSE)</f>
        <v>ГС</v>
      </c>
    </row>
    <row r="111" spans="1:28" ht="128.25" customHeight="1" x14ac:dyDescent="0.2">
      <c r="A111" s="12">
        <f t="shared" si="1"/>
        <v>92</v>
      </c>
      <c r="B111" s="15" t="s">
        <v>121</v>
      </c>
      <c r="D111" s="17" t="s">
        <v>525</v>
      </c>
      <c r="G111" s="18" t="s">
        <v>785</v>
      </c>
      <c r="I111" s="19" t="s">
        <v>1149</v>
      </c>
      <c r="J111" s="20" t="s">
        <v>1373</v>
      </c>
      <c r="L111" s="6" t="s">
        <v>1546</v>
      </c>
      <c r="Q111" s="22">
        <v>44105</v>
      </c>
      <c r="R111" s="6">
        <v>30</v>
      </c>
      <c r="S111" s="6"/>
      <c r="T111" s="6" t="s">
        <v>1551</v>
      </c>
      <c r="Z111" s="23" t="s">
        <v>1643</v>
      </c>
      <c r="AA111" s="6" t="s">
        <v>1994</v>
      </c>
      <c r="AB111" s="5" t="str">
        <f>VLOOKUP(Z111,'[1]ПЛАН 2020'!$A$37:$J$719,10,FALSE)</f>
        <v>ГС</v>
      </c>
    </row>
    <row r="112" spans="1:28" ht="128.25" customHeight="1" x14ac:dyDescent="0.2">
      <c r="A112" s="12">
        <f t="shared" si="1"/>
        <v>93</v>
      </c>
      <c r="B112" s="15" t="s">
        <v>122</v>
      </c>
      <c r="D112" s="17" t="s">
        <v>525</v>
      </c>
      <c r="G112" s="18" t="s">
        <v>786</v>
      </c>
      <c r="I112" s="19" t="s">
        <v>1149</v>
      </c>
      <c r="J112" s="20" t="s">
        <v>1373</v>
      </c>
      <c r="L112" s="6" t="s">
        <v>1546</v>
      </c>
      <c r="Q112" s="22">
        <v>44105</v>
      </c>
      <c r="R112" s="6">
        <v>30</v>
      </c>
      <c r="S112" s="6"/>
      <c r="T112" s="6" t="s">
        <v>1551</v>
      </c>
      <c r="Z112" s="23" t="s">
        <v>1644</v>
      </c>
      <c r="AA112" s="6" t="s">
        <v>1994</v>
      </c>
      <c r="AB112" s="5" t="str">
        <f>VLOOKUP(Z112,'[1]ПЛАН 2020'!$A$37:$J$719,10,FALSE)</f>
        <v>ГС</v>
      </c>
    </row>
    <row r="113" spans="1:28" ht="128.25" customHeight="1" x14ac:dyDescent="0.2">
      <c r="A113" s="12">
        <f t="shared" si="1"/>
        <v>94</v>
      </c>
      <c r="B113" s="15" t="s">
        <v>123</v>
      </c>
      <c r="D113" s="17" t="s">
        <v>525</v>
      </c>
      <c r="G113" s="18" t="s">
        <v>787</v>
      </c>
      <c r="I113" s="19" t="s">
        <v>1149</v>
      </c>
      <c r="J113" s="20" t="s">
        <v>1373</v>
      </c>
      <c r="L113" s="6" t="s">
        <v>1546</v>
      </c>
      <c r="Q113" s="22">
        <v>44105</v>
      </c>
      <c r="R113" s="6">
        <v>30</v>
      </c>
      <c r="S113" s="6"/>
      <c r="T113" s="6" t="s">
        <v>1551</v>
      </c>
      <c r="Z113" s="23" t="s">
        <v>1645</v>
      </c>
      <c r="AA113" s="6" t="s">
        <v>1994</v>
      </c>
      <c r="AB113" s="5" t="str">
        <f>VLOOKUP(Z113,'[1]ПЛАН 2020'!$A$37:$J$719,10,FALSE)</f>
        <v>ГС</v>
      </c>
    </row>
    <row r="114" spans="1:28" ht="128.25" customHeight="1" x14ac:dyDescent="0.2">
      <c r="A114" s="12">
        <f t="shared" si="1"/>
        <v>95</v>
      </c>
      <c r="B114" s="15" t="s">
        <v>124</v>
      </c>
      <c r="D114" s="17" t="s">
        <v>526</v>
      </c>
      <c r="G114" s="18" t="s">
        <v>788</v>
      </c>
      <c r="I114" s="19" t="s">
        <v>1150</v>
      </c>
      <c r="J114" s="20" t="s">
        <v>1374</v>
      </c>
      <c r="L114" s="6" t="s">
        <v>1549</v>
      </c>
      <c r="Q114" s="22">
        <v>43952</v>
      </c>
      <c r="R114" s="6"/>
      <c r="S114" s="6">
        <v>15</v>
      </c>
      <c r="T114" s="6" t="s">
        <v>1551</v>
      </c>
      <c r="Z114" s="23" t="s">
        <v>1646</v>
      </c>
      <c r="AA114" s="6" t="s">
        <v>1994</v>
      </c>
      <c r="AB114" s="5" t="str">
        <f>VLOOKUP(Z114,'[1]ПЛАН 2020'!$A$37:$J$719,10,FALSE)</f>
        <v>НД</v>
      </c>
    </row>
    <row r="115" spans="1:28" ht="128.25" customHeight="1" x14ac:dyDescent="0.2">
      <c r="A115" s="12">
        <f t="shared" si="1"/>
        <v>96</v>
      </c>
      <c r="B115" s="15" t="s">
        <v>125</v>
      </c>
      <c r="D115" s="17" t="s">
        <v>527</v>
      </c>
      <c r="G115" s="18" t="s">
        <v>789</v>
      </c>
      <c r="I115" s="19" t="s">
        <v>1151</v>
      </c>
      <c r="J115" s="20" t="s">
        <v>1375</v>
      </c>
      <c r="L115" s="6" t="s">
        <v>1546</v>
      </c>
      <c r="Q115" s="22">
        <v>44044</v>
      </c>
      <c r="R115" s="6"/>
      <c r="S115" s="6">
        <v>50</v>
      </c>
      <c r="T115" s="6" t="s">
        <v>1551</v>
      </c>
      <c r="Z115" s="23" t="s">
        <v>1647</v>
      </c>
      <c r="AA115" s="6" t="s">
        <v>1994</v>
      </c>
      <c r="AB115" s="5" t="str">
        <f>VLOOKUP(Z115,'[1]ПЛАН 2020'!$A$37:$J$719,10,FALSE)</f>
        <v>ГС</v>
      </c>
    </row>
    <row r="116" spans="1:28" ht="128.25" customHeight="1" x14ac:dyDescent="0.2">
      <c r="A116" s="12">
        <f t="shared" si="1"/>
        <v>97</v>
      </c>
      <c r="B116" s="15" t="s">
        <v>126</v>
      </c>
      <c r="D116" s="17" t="s">
        <v>528</v>
      </c>
      <c r="G116" s="18" t="s">
        <v>528</v>
      </c>
      <c r="I116" s="19" t="s">
        <v>1151</v>
      </c>
      <c r="J116" s="20" t="s">
        <v>1375</v>
      </c>
      <c r="L116" s="6" t="s">
        <v>1547</v>
      </c>
      <c r="Q116" s="22">
        <v>44044</v>
      </c>
      <c r="R116" s="6"/>
      <c r="S116" s="6">
        <v>50</v>
      </c>
      <c r="T116" s="6" t="s">
        <v>1551</v>
      </c>
      <c r="Z116" s="23" t="s">
        <v>1648</v>
      </c>
      <c r="AA116" s="6" t="s">
        <v>1994</v>
      </c>
      <c r="AB116" s="5" t="str">
        <f>VLOOKUP(Z116,'[1]ПЛАН 2020'!$A$37:$J$719,10,FALSE)</f>
        <v>ЛФ</v>
      </c>
    </row>
    <row r="117" spans="1:28" ht="128.25" customHeight="1" x14ac:dyDescent="0.2">
      <c r="A117" s="12">
        <f t="shared" si="1"/>
        <v>98</v>
      </c>
      <c r="B117" s="15" t="s">
        <v>127</v>
      </c>
      <c r="D117" s="17" t="s">
        <v>529</v>
      </c>
      <c r="G117" s="18" t="s">
        <v>790</v>
      </c>
      <c r="I117" s="19" t="s">
        <v>1152</v>
      </c>
      <c r="J117" s="20" t="s">
        <v>1376</v>
      </c>
      <c r="L117" s="6" t="s">
        <v>1546</v>
      </c>
      <c r="Q117" s="22">
        <v>44105</v>
      </c>
      <c r="R117" s="6">
        <v>30</v>
      </c>
      <c r="S117" s="6"/>
      <c r="T117" s="6" t="s">
        <v>1551</v>
      </c>
      <c r="Z117" s="23" t="s">
        <v>1649</v>
      </c>
      <c r="AA117" s="6" t="s">
        <v>1994</v>
      </c>
      <c r="AB117" s="5" t="str">
        <f>VLOOKUP(Z117,'[1]ПЛАН 2020'!$A$37:$J$719,10,FALSE)</f>
        <v>ГС</v>
      </c>
    </row>
    <row r="118" spans="1:28" ht="128.25" customHeight="1" x14ac:dyDescent="0.2">
      <c r="A118" s="12">
        <f t="shared" si="1"/>
        <v>99</v>
      </c>
      <c r="B118" s="15" t="s">
        <v>128</v>
      </c>
      <c r="D118" s="17" t="s">
        <v>530</v>
      </c>
      <c r="G118" s="18" t="s">
        <v>530</v>
      </c>
      <c r="I118" s="19" t="s">
        <v>1153</v>
      </c>
      <c r="J118" s="20" t="s">
        <v>1377</v>
      </c>
      <c r="L118" s="6" t="s">
        <v>1549</v>
      </c>
      <c r="Q118" s="22">
        <v>44075</v>
      </c>
      <c r="R118" s="6"/>
      <c r="S118" s="6">
        <v>50</v>
      </c>
      <c r="T118" s="6" t="s">
        <v>1551</v>
      </c>
      <c r="Z118" s="23" t="s">
        <v>1650</v>
      </c>
      <c r="AA118" s="6" t="s">
        <v>1994</v>
      </c>
      <c r="AB118" s="5" t="str">
        <f>VLOOKUP(Z118,'[1]ПЛАН 2020'!$A$37:$J$719,10,FALSE)</f>
        <v>НД</v>
      </c>
    </row>
    <row r="119" spans="1:28" ht="128.25" customHeight="1" x14ac:dyDescent="0.2">
      <c r="A119" s="12">
        <f t="shared" si="1"/>
        <v>100</v>
      </c>
      <c r="B119" s="15" t="s">
        <v>129</v>
      </c>
      <c r="C119" s="24"/>
      <c r="D119" s="17" t="s">
        <v>531</v>
      </c>
      <c r="E119" s="24"/>
      <c r="F119" s="24"/>
      <c r="G119" s="18" t="s">
        <v>791</v>
      </c>
      <c r="H119" s="24"/>
      <c r="I119" s="19" t="s">
        <v>1154</v>
      </c>
      <c r="J119" s="20" t="s">
        <v>1378</v>
      </c>
      <c r="K119" s="24"/>
      <c r="L119" s="6" t="s">
        <v>1550</v>
      </c>
      <c r="M119" s="24"/>
      <c r="N119" s="24"/>
      <c r="O119" s="24"/>
      <c r="P119" s="25"/>
      <c r="Q119" s="22">
        <v>43952</v>
      </c>
      <c r="R119" s="6">
        <v>30</v>
      </c>
      <c r="S119" s="6"/>
      <c r="T119" s="6" t="s">
        <v>1551</v>
      </c>
      <c r="U119" s="24"/>
      <c r="V119" s="24"/>
      <c r="W119" s="24"/>
      <c r="X119" s="24"/>
      <c r="Y119" s="26"/>
      <c r="Z119" s="23" t="s">
        <v>1651</v>
      </c>
      <c r="AA119" s="6" t="s">
        <v>1994</v>
      </c>
      <c r="AB119" s="27" t="str">
        <f>VLOOKUP(Z119,'[1]ПЛАН 2020'!$A$37:$J$719,10,FALSE)</f>
        <v>ГТС</v>
      </c>
    </row>
    <row r="120" spans="1:28" ht="128.25" customHeight="1" x14ac:dyDescent="0.2">
      <c r="A120" s="12">
        <f t="shared" si="1"/>
        <v>101</v>
      </c>
      <c r="B120" s="15" t="s">
        <v>130</v>
      </c>
      <c r="D120" s="17" t="s">
        <v>531</v>
      </c>
      <c r="G120" s="18" t="s">
        <v>792</v>
      </c>
      <c r="I120" s="19" t="s">
        <v>1154</v>
      </c>
      <c r="J120" s="20" t="s">
        <v>1378</v>
      </c>
      <c r="L120" s="6" t="s">
        <v>1550</v>
      </c>
      <c r="Q120" s="22">
        <v>43952</v>
      </c>
      <c r="R120" s="6">
        <v>30</v>
      </c>
      <c r="S120" s="6"/>
      <c r="T120" s="6" t="s">
        <v>1551</v>
      </c>
      <c r="Y120" s="26"/>
      <c r="Z120" s="23" t="s">
        <v>1652</v>
      </c>
      <c r="AA120" s="6" t="s">
        <v>1994</v>
      </c>
      <c r="AB120" s="27" t="str">
        <f>VLOOKUP(Z120,'[1]ПЛАН 2020'!$A$37:$J$719,10,FALSE)</f>
        <v>ГТС</v>
      </c>
    </row>
    <row r="121" spans="1:28" ht="128.25" customHeight="1" x14ac:dyDescent="0.2">
      <c r="A121" s="12">
        <f t="shared" si="1"/>
        <v>102</v>
      </c>
      <c r="B121" s="15" t="s">
        <v>131</v>
      </c>
      <c r="D121" s="17" t="s">
        <v>531</v>
      </c>
      <c r="G121" s="18" t="s">
        <v>792</v>
      </c>
      <c r="I121" s="19" t="s">
        <v>1154</v>
      </c>
      <c r="J121" s="20" t="s">
        <v>1378</v>
      </c>
      <c r="L121" s="6" t="s">
        <v>1550</v>
      </c>
      <c r="Q121" s="22">
        <v>43952</v>
      </c>
      <c r="R121" s="6">
        <v>30</v>
      </c>
      <c r="S121" s="6"/>
      <c r="T121" s="6" t="s">
        <v>1551</v>
      </c>
      <c r="Y121" s="26"/>
      <c r="Z121" s="23" t="s">
        <v>1653</v>
      </c>
      <c r="AA121" s="6" t="s">
        <v>1994</v>
      </c>
      <c r="AB121" s="27" t="str">
        <f>VLOOKUP(Z121,'[1]ПЛАН 2020'!$A$37:$J$719,10,FALSE)</f>
        <v>ГТС</v>
      </c>
    </row>
    <row r="122" spans="1:28" ht="128.25" customHeight="1" x14ac:dyDescent="0.2">
      <c r="A122" s="12">
        <f t="shared" si="1"/>
        <v>103</v>
      </c>
      <c r="B122" s="15" t="s">
        <v>132</v>
      </c>
      <c r="D122" s="17" t="s">
        <v>532</v>
      </c>
      <c r="G122" s="18" t="s">
        <v>793</v>
      </c>
      <c r="I122" s="19" t="s">
        <v>1155</v>
      </c>
      <c r="J122" s="20" t="s">
        <v>1379</v>
      </c>
      <c r="L122" s="6" t="s">
        <v>1546</v>
      </c>
      <c r="Q122" s="22">
        <v>44105</v>
      </c>
      <c r="R122" s="6"/>
      <c r="S122" s="6">
        <v>50</v>
      </c>
      <c r="T122" s="6" t="s">
        <v>1551</v>
      </c>
      <c r="Z122" s="23" t="s">
        <v>1654</v>
      </c>
      <c r="AA122" s="6" t="s">
        <v>1994</v>
      </c>
      <c r="AB122" s="5" t="str">
        <f>VLOOKUP(Z122,'[1]ПЛАН 2020'!$A$37:$J$719,10,FALSE)</f>
        <v>Х</v>
      </c>
    </row>
    <row r="123" spans="1:28" ht="128.25" customHeight="1" x14ac:dyDescent="0.2">
      <c r="A123" s="12">
        <f t="shared" si="1"/>
        <v>104</v>
      </c>
      <c r="B123" s="15" t="s">
        <v>133</v>
      </c>
      <c r="D123" s="17" t="s">
        <v>532</v>
      </c>
      <c r="G123" s="18" t="s">
        <v>794</v>
      </c>
      <c r="I123" s="19" t="s">
        <v>1155</v>
      </c>
      <c r="J123" s="20" t="s">
        <v>1379</v>
      </c>
      <c r="L123" s="6" t="s">
        <v>1546</v>
      </c>
      <c r="Q123" s="22">
        <v>44105</v>
      </c>
      <c r="R123" s="6"/>
      <c r="S123" s="6">
        <v>50</v>
      </c>
      <c r="T123" s="6" t="s">
        <v>1551</v>
      </c>
      <c r="Z123" s="23" t="s">
        <v>1655</v>
      </c>
      <c r="AA123" s="6" t="s">
        <v>1994</v>
      </c>
      <c r="AB123" s="5" t="str">
        <f>VLOOKUP(Z123,'[1]ПЛАН 2020'!$A$37:$J$719,10,FALSE)</f>
        <v>Х</v>
      </c>
    </row>
    <row r="124" spans="1:28" ht="128.25" customHeight="1" x14ac:dyDescent="0.2">
      <c r="A124" s="12">
        <f t="shared" si="1"/>
        <v>105</v>
      </c>
      <c r="B124" s="15" t="s">
        <v>134</v>
      </c>
      <c r="D124" s="17" t="s">
        <v>533</v>
      </c>
      <c r="G124" s="18" t="s">
        <v>795</v>
      </c>
      <c r="I124" s="19" t="s">
        <v>1156</v>
      </c>
      <c r="J124" s="20" t="s">
        <v>1380</v>
      </c>
      <c r="L124" s="6" t="s">
        <v>1546</v>
      </c>
      <c r="Q124" s="22">
        <v>44013</v>
      </c>
      <c r="R124" s="6">
        <v>30</v>
      </c>
      <c r="S124" s="6"/>
      <c r="T124" s="6" t="s">
        <v>1551</v>
      </c>
      <c r="Z124" s="23" t="s">
        <v>1656</v>
      </c>
      <c r="AA124" s="6" t="s">
        <v>1994</v>
      </c>
      <c r="AB124" s="5" t="str">
        <f>VLOOKUP(Z124,'[1]ПЛАН 2020'!$A$37:$J$719,10,FALSE)</f>
        <v>ГС</v>
      </c>
    </row>
    <row r="125" spans="1:28" ht="128.25" customHeight="1" x14ac:dyDescent="0.2">
      <c r="A125" s="12">
        <f t="shared" si="1"/>
        <v>106</v>
      </c>
      <c r="B125" s="15" t="s">
        <v>135</v>
      </c>
      <c r="D125" s="17" t="s">
        <v>533</v>
      </c>
      <c r="G125" s="18" t="s">
        <v>796</v>
      </c>
      <c r="I125" s="19" t="s">
        <v>1156</v>
      </c>
      <c r="J125" s="20" t="s">
        <v>1380</v>
      </c>
      <c r="L125" s="6" t="s">
        <v>1549</v>
      </c>
      <c r="Q125" s="22">
        <v>44013</v>
      </c>
      <c r="R125" s="6">
        <v>20</v>
      </c>
      <c r="S125" s="6"/>
      <c r="T125" s="6" t="s">
        <v>1551</v>
      </c>
      <c r="Z125" s="23" t="s">
        <v>1657</v>
      </c>
      <c r="AA125" s="6" t="s">
        <v>1994</v>
      </c>
      <c r="AB125" s="5" t="str">
        <f>VLOOKUP(Z125,'[1]ПЛАН 2020'!$A$37:$J$719,10,FALSE)</f>
        <v>ГС</v>
      </c>
    </row>
    <row r="126" spans="1:28" ht="128.25" customHeight="1" x14ac:dyDescent="0.2">
      <c r="A126" s="12">
        <f t="shared" si="1"/>
        <v>107</v>
      </c>
      <c r="B126" s="15" t="s">
        <v>136</v>
      </c>
      <c r="D126" s="17" t="s">
        <v>534</v>
      </c>
      <c r="G126" s="18" t="s">
        <v>797</v>
      </c>
      <c r="I126" s="19" t="s">
        <v>1157</v>
      </c>
      <c r="J126" s="20" t="s">
        <v>1381</v>
      </c>
      <c r="L126" s="6" t="s">
        <v>1546</v>
      </c>
      <c r="Q126" s="22">
        <v>44044</v>
      </c>
      <c r="R126" s="6"/>
      <c r="S126" s="6">
        <v>50</v>
      </c>
      <c r="T126" s="6" t="s">
        <v>1551</v>
      </c>
      <c r="Z126" s="23" t="s">
        <v>1658</v>
      </c>
      <c r="AA126" s="6" t="s">
        <v>1994</v>
      </c>
      <c r="AB126" s="5" t="str">
        <f>VLOOKUP(Z126,'[1]ПЛАН 2020'!$A$37:$J$719,10,FALSE)</f>
        <v>ГС</v>
      </c>
    </row>
    <row r="127" spans="1:28" ht="128.25" customHeight="1" x14ac:dyDescent="0.2">
      <c r="A127" s="12">
        <f t="shared" si="1"/>
        <v>108</v>
      </c>
      <c r="B127" s="15" t="s">
        <v>137</v>
      </c>
      <c r="D127" s="17" t="s">
        <v>535</v>
      </c>
      <c r="G127" s="18" t="s">
        <v>798</v>
      </c>
      <c r="I127" s="19" t="s">
        <v>1158</v>
      </c>
      <c r="J127" s="20" t="s">
        <v>1382</v>
      </c>
      <c r="L127" s="6" t="s">
        <v>1546</v>
      </c>
      <c r="Q127" s="22">
        <v>44136</v>
      </c>
      <c r="R127" s="6"/>
      <c r="S127" s="6">
        <v>50</v>
      </c>
      <c r="T127" s="6" t="s">
        <v>1551</v>
      </c>
      <c r="Z127" s="23" t="s">
        <v>1659</v>
      </c>
      <c r="AA127" s="6" t="s">
        <v>1994</v>
      </c>
      <c r="AB127" s="5" t="str">
        <f>VLOOKUP(Z127,'[1]ПЛАН 2020'!$A$37:$J$719,10,FALSE)</f>
        <v>ГС</v>
      </c>
    </row>
    <row r="128" spans="1:28" ht="128.25" customHeight="1" x14ac:dyDescent="0.2">
      <c r="A128" s="12">
        <f t="shared" si="1"/>
        <v>109</v>
      </c>
      <c r="B128" s="15" t="s">
        <v>138</v>
      </c>
      <c r="D128" s="17" t="s">
        <v>536</v>
      </c>
      <c r="G128" s="18" t="s">
        <v>799</v>
      </c>
      <c r="I128" s="19" t="s">
        <v>1159</v>
      </c>
      <c r="J128" s="20" t="s">
        <v>1383</v>
      </c>
      <c r="L128" s="6" t="s">
        <v>1549</v>
      </c>
      <c r="Q128" s="22">
        <v>43983</v>
      </c>
      <c r="R128" s="6"/>
      <c r="S128" s="6">
        <v>15</v>
      </c>
      <c r="T128" s="6" t="s">
        <v>1551</v>
      </c>
      <c r="Z128" s="23" t="s">
        <v>1660</v>
      </c>
      <c r="AA128" s="6" t="s">
        <v>1994</v>
      </c>
      <c r="AB128" s="5" t="str">
        <f>VLOOKUP(Z128,'[1]ПЛАН 2020'!$A$37:$J$719,10,FALSE)</f>
        <v>НД</v>
      </c>
    </row>
    <row r="129" spans="1:28" ht="128.25" customHeight="1" x14ac:dyDescent="0.2">
      <c r="A129" s="12">
        <f t="shared" si="1"/>
        <v>110</v>
      </c>
      <c r="B129" s="15" t="s">
        <v>139</v>
      </c>
      <c r="D129" s="17" t="s">
        <v>537</v>
      </c>
      <c r="G129" s="18" t="s">
        <v>800</v>
      </c>
      <c r="I129" s="19" t="s">
        <v>1160</v>
      </c>
      <c r="J129" s="20" t="s">
        <v>1384</v>
      </c>
      <c r="L129" s="6" t="s">
        <v>1546</v>
      </c>
      <c r="Q129" s="22">
        <v>43983</v>
      </c>
      <c r="R129" s="6">
        <v>30</v>
      </c>
      <c r="S129" s="6"/>
      <c r="T129" s="6" t="s">
        <v>1551</v>
      </c>
      <c r="Z129" s="23" t="s">
        <v>1661</v>
      </c>
      <c r="AA129" s="6" t="s">
        <v>1994</v>
      </c>
      <c r="AB129" s="5" t="str">
        <f>VLOOKUP(Z129,'[1]ПЛАН 2020'!$A$37:$J$719,10,FALSE)</f>
        <v>ГС</v>
      </c>
    </row>
    <row r="130" spans="1:28" ht="128.25" customHeight="1" x14ac:dyDescent="0.2">
      <c r="A130" s="12">
        <f t="shared" si="1"/>
        <v>111</v>
      </c>
      <c r="B130" s="15" t="s">
        <v>140</v>
      </c>
      <c r="D130" s="17" t="s">
        <v>538</v>
      </c>
      <c r="G130" s="18" t="s">
        <v>801</v>
      </c>
      <c r="I130" s="19" t="s">
        <v>1161</v>
      </c>
      <c r="J130" s="20" t="s">
        <v>1385</v>
      </c>
      <c r="L130" s="6" t="s">
        <v>1546</v>
      </c>
      <c r="Q130" s="22">
        <v>44075</v>
      </c>
      <c r="R130" s="6">
        <v>30</v>
      </c>
      <c r="S130" s="6"/>
      <c r="T130" s="6" t="s">
        <v>1551</v>
      </c>
      <c r="Z130" s="23" t="s">
        <v>1662</v>
      </c>
      <c r="AA130" s="6" t="s">
        <v>1994</v>
      </c>
      <c r="AB130" s="5" t="str">
        <f>VLOOKUP(Z130,'[1]ПЛАН 2020'!$A$37:$J$719,10,FALSE)</f>
        <v>К</v>
      </c>
    </row>
    <row r="131" spans="1:28" ht="128.25" customHeight="1" x14ac:dyDescent="0.2">
      <c r="A131" s="12">
        <f t="shared" si="1"/>
        <v>112</v>
      </c>
      <c r="B131" s="15" t="s">
        <v>141</v>
      </c>
      <c r="D131" s="17" t="s">
        <v>538</v>
      </c>
      <c r="G131" s="18" t="s">
        <v>802</v>
      </c>
      <c r="I131" s="19" t="s">
        <v>1161</v>
      </c>
      <c r="J131" s="20" t="s">
        <v>1385</v>
      </c>
      <c r="L131" s="6" t="s">
        <v>1546</v>
      </c>
      <c r="Q131" s="22">
        <v>44075</v>
      </c>
      <c r="R131" s="6">
        <v>30</v>
      </c>
      <c r="S131" s="6"/>
      <c r="T131" s="6" t="s">
        <v>1551</v>
      </c>
      <c r="Z131" s="23" t="s">
        <v>1663</v>
      </c>
      <c r="AA131" s="6" t="s">
        <v>1994</v>
      </c>
      <c r="AB131" s="5" t="str">
        <f>VLOOKUP(Z131,'[1]ПЛАН 2020'!$A$37:$J$719,10,FALSE)</f>
        <v>НХ</v>
      </c>
    </row>
    <row r="132" spans="1:28" ht="128.25" customHeight="1" x14ac:dyDescent="0.2">
      <c r="A132" s="12">
        <f t="shared" si="1"/>
        <v>113</v>
      </c>
      <c r="B132" s="15" t="s">
        <v>142</v>
      </c>
      <c r="D132" s="17" t="s">
        <v>539</v>
      </c>
      <c r="G132" s="18" t="s">
        <v>803</v>
      </c>
      <c r="I132" s="19" t="s">
        <v>1162</v>
      </c>
      <c r="J132" s="20" t="s">
        <v>1386</v>
      </c>
      <c r="L132" s="6" t="s">
        <v>1546</v>
      </c>
      <c r="Q132" s="22">
        <v>44075</v>
      </c>
      <c r="R132" s="6">
        <v>30</v>
      </c>
      <c r="S132" s="6"/>
      <c r="T132" s="6" t="s">
        <v>1551</v>
      </c>
      <c r="Z132" s="23" t="s">
        <v>1664</v>
      </c>
      <c r="AA132" s="6" t="s">
        <v>1994</v>
      </c>
      <c r="AB132" s="5" t="str">
        <f>VLOOKUP(Z132,'[1]ПЛАН 2020'!$A$37:$J$719,10,FALSE)</f>
        <v>ГС</v>
      </c>
    </row>
    <row r="133" spans="1:28" ht="128.25" customHeight="1" x14ac:dyDescent="0.2">
      <c r="A133" s="12">
        <f t="shared" si="1"/>
        <v>114</v>
      </c>
      <c r="B133" s="15" t="s">
        <v>143</v>
      </c>
      <c r="D133" s="17" t="s">
        <v>539</v>
      </c>
      <c r="G133" s="18" t="s">
        <v>804</v>
      </c>
      <c r="I133" s="19" t="s">
        <v>1162</v>
      </c>
      <c r="J133" s="20" t="s">
        <v>1386</v>
      </c>
      <c r="L133" s="6" t="s">
        <v>1549</v>
      </c>
      <c r="Q133" s="22">
        <v>44075</v>
      </c>
      <c r="R133" s="6">
        <v>20</v>
      </c>
      <c r="S133" s="6"/>
      <c r="T133" s="6" t="s">
        <v>1551</v>
      </c>
      <c r="Z133" s="23" t="s">
        <v>1665</v>
      </c>
      <c r="AA133" s="6" t="s">
        <v>1994</v>
      </c>
      <c r="AB133" s="5" t="str">
        <f>VLOOKUP(Z133,'[1]ПЛАН 2020'!$A$37:$J$719,10,FALSE)</f>
        <v>ГС</v>
      </c>
    </row>
    <row r="134" spans="1:28" ht="128.25" customHeight="1" x14ac:dyDescent="0.2">
      <c r="A134" s="12">
        <f t="shared" si="1"/>
        <v>115</v>
      </c>
      <c r="B134" s="15" t="s">
        <v>144</v>
      </c>
      <c r="D134" s="17" t="s">
        <v>540</v>
      </c>
      <c r="G134" s="18" t="s">
        <v>805</v>
      </c>
      <c r="I134" s="19" t="s">
        <v>1163</v>
      </c>
      <c r="J134" s="20" t="s">
        <v>1387</v>
      </c>
      <c r="L134" s="6" t="s">
        <v>1546</v>
      </c>
      <c r="Q134" s="22">
        <v>44013</v>
      </c>
      <c r="R134" s="6">
        <v>30</v>
      </c>
      <c r="S134" s="6"/>
      <c r="T134" s="6" t="s">
        <v>1551</v>
      </c>
      <c r="Z134" s="23" t="s">
        <v>1666</v>
      </c>
      <c r="AA134" s="6" t="s">
        <v>1994</v>
      </c>
      <c r="AB134" s="5" t="str">
        <f>VLOOKUP(Z134,'[1]ПЛАН 2020'!$A$37:$J$719,10,FALSE)</f>
        <v>ГС</v>
      </c>
    </row>
    <row r="135" spans="1:28" ht="128.25" customHeight="1" x14ac:dyDescent="0.2">
      <c r="A135" s="12">
        <f t="shared" si="1"/>
        <v>116</v>
      </c>
      <c r="B135" s="15" t="s">
        <v>145</v>
      </c>
      <c r="D135" s="17" t="s">
        <v>541</v>
      </c>
      <c r="G135" s="18" t="s">
        <v>806</v>
      </c>
      <c r="I135" s="19" t="s">
        <v>1164</v>
      </c>
      <c r="J135" s="20" t="s">
        <v>1388</v>
      </c>
      <c r="L135" s="6" t="s">
        <v>1546</v>
      </c>
      <c r="Q135" s="22">
        <v>44136</v>
      </c>
      <c r="R135" s="6"/>
      <c r="S135" s="6">
        <v>50</v>
      </c>
      <c r="T135" s="6" t="s">
        <v>1551</v>
      </c>
      <c r="Z135" s="23" t="s">
        <v>1667</v>
      </c>
      <c r="AA135" s="6" t="s">
        <v>1994</v>
      </c>
      <c r="AB135" s="5" t="str">
        <f>VLOOKUP(Z135,'[1]ПЛАН 2020'!$A$37:$J$719,10,FALSE)</f>
        <v>РС</v>
      </c>
    </row>
    <row r="136" spans="1:28" ht="128.25" customHeight="1" x14ac:dyDescent="0.2">
      <c r="A136" s="12">
        <f t="shared" si="1"/>
        <v>117</v>
      </c>
      <c r="B136" s="15" t="s">
        <v>146</v>
      </c>
      <c r="D136" s="17" t="s">
        <v>542</v>
      </c>
      <c r="G136" s="18" t="s">
        <v>542</v>
      </c>
      <c r="I136" s="19" t="s">
        <v>1165</v>
      </c>
      <c r="J136" s="20" t="s">
        <v>1389</v>
      </c>
      <c r="L136" s="6" t="s">
        <v>1546</v>
      </c>
      <c r="Q136" s="22">
        <v>44075</v>
      </c>
      <c r="R136" s="6">
        <v>30</v>
      </c>
      <c r="S136" s="6"/>
      <c r="T136" s="6" t="s">
        <v>1551</v>
      </c>
      <c r="Z136" s="23" t="s">
        <v>1668</v>
      </c>
      <c r="AA136" s="6" t="s">
        <v>1994</v>
      </c>
      <c r="AB136" s="5" t="str">
        <f>VLOOKUP(Z136,'[1]ПЛАН 2020'!$A$37:$J$719,10,FALSE)</f>
        <v>К</v>
      </c>
    </row>
    <row r="137" spans="1:28" ht="128.25" customHeight="1" x14ac:dyDescent="0.2">
      <c r="A137" s="12">
        <f t="shared" si="1"/>
        <v>118</v>
      </c>
      <c r="B137" s="15" t="s">
        <v>147</v>
      </c>
      <c r="D137" s="17" t="s">
        <v>543</v>
      </c>
      <c r="G137" s="18" t="s">
        <v>807</v>
      </c>
      <c r="I137" s="19" t="s">
        <v>1166</v>
      </c>
      <c r="J137" s="20" t="s">
        <v>1390</v>
      </c>
      <c r="L137" s="6" t="s">
        <v>1546</v>
      </c>
      <c r="Q137" s="22">
        <v>43952</v>
      </c>
      <c r="R137" s="6">
        <v>30</v>
      </c>
      <c r="S137" s="6"/>
      <c r="T137" s="6" t="s">
        <v>1551</v>
      </c>
      <c r="Z137" s="23" t="s">
        <v>1669</v>
      </c>
      <c r="AA137" s="6" t="s">
        <v>1994</v>
      </c>
      <c r="AB137" s="5" t="str">
        <f>VLOOKUP(Z137,'[1]ПЛАН 2020'!$A$37:$J$719,10,FALSE)</f>
        <v>ГС</v>
      </c>
    </row>
    <row r="138" spans="1:28" ht="128.25" customHeight="1" x14ac:dyDescent="0.2">
      <c r="A138" s="12">
        <f t="shared" si="1"/>
        <v>119</v>
      </c>
      <c r="B138" s="15" t="s">
        <v>148</v>
      </c>
      <c r="D138" s="17" t="s">
        <v>543</v>
      </c>
      <c r="G138" s="18" t="s">
        <v>808</v>
      </c>
      <c r="I138" s="19" t="s">
        <v>1166</v>
      </c>
      <c r="J138" s="20" t="s">
        <v>1390</v>
      </c>
      <c r="L138" s="6" t="s">
        <v>1546</v>
      </c>
      <c r="Q138" s="22">
        <v>43952</v>
      </c>
      <c r="R138" s="6">
        <v>30</v>
      </c>
      <c r="S138" s="6"/>
      <c r="T138" s="6" t="s">
        <v>1551</v>
      </c>
      <c r="Z138" s="23" t="s">
        <v>1670</v>
      </c>
      <c r="AA138" s="6" t="s">
        <v>1994</v>
      </c>
      <c r="AB138" s="5" t="str">
        <f>VLOOKUP(Z138,'[1]ПЛАН 2020'!$A$37:$J$719,10,FALSE)</f>
        <v>ГС</v>
      </c>
    </row>
    <row r="139" spans="1:28" ht="128.25" customHeight="1" x14ac:dyDescent="0.2">
      <c r="A139" s="12">
        <f t="shared" si="1"/>
        <v>120</v>
      </c>
      <c r="B139" s="15" t="s">
        <v>149</v>
      </c>
      <c r="D139" s="17" t="s">
        <v>544</v>
      </c>
      <c r="G139" s="18" t="s">
        <v>809</v>
      </c>
      <c r="I139" s="19" t="s">
        <v>1167</v>
      </c>
      <c r="J139" s="20" t="s">
        <v>1391</v>
      </c>
      <c r="L139" s="6" t="s">
        <v>1546</v>
      </c>
      <c r="Q139" s="22">
        <v>44136</v>
      </c>
      <c r="R139" s="6">
        <v>30</v>
      </c>
      <c r="S139" s="6"/>
      <c r="T139" s="6" t="s">
        <v>1551</v>
      </c>
      <c r="Z139" s="23" t="s">
        <v>1671</v>
      </c>
      <c r="AA139" s="6" t="s">
        <v>1994</v>
      </c>
      <c r="AB139" s="5" t="str">
        <f>VLOOKUP(Z139,'[1]ПЛАН 2020'!$A$37:$J$719,10,FALSE)</f>
        <v>ГС</v>
      </c>
    </row>
    <row r="140" spans="1:28" ht="128.25" customHeight="1" x14ac:dyDescent="0.2">
      <c r="A140" s="12">
        <f t="shared" si="1"/>
        <v>121</v>
      </c>
      <c r="B140" s="15" t="s">
        <v>150</v>
      </c>
      <c r="D140" s="17" t="s">
        <v>545</v>
      </c>
      <c r="G140" s="18" t="s">
        <v>810</v>
      </c>
      <c r="I140" s="19" t="s">
        <v>1168</v>
      </c>
      <c r="J140" s="20" t="s">
        <v>1392</v>
      </c>
      <c r="L140" s="6" t="s">
        <v>1546</v>
      </c>
      <c r="Q140" s="22">
        <v>43983</v>
      </c>
      <c r="R140" s="6">
        <v>30</v>
      </c>
      <c r="S140" s="6"/>
      <c r="T140" s="6" t="s">
        <v>1551</v>
      </c>
      <c r="Z140" s="23" t="s">
        <v>1672</v>
      </c>
      <c r="AA140" s="6" t="s">
        <v>1994</v>
      </c>
      <c r="AB140" s="5" t="str">
        <f>VLOOKUP(Z140,'[1]ПЛАН 2020'!$A$37:$J$719,10,FALSE)</f>
        <v>ГС</v>
      </c>
    </row>
    <row r="141" spans="1:28" ht="128.25" customHeight="1" x14ac:dyDescent="0.2">
      <c r="A141" s="12">
        <f t="shared" si="1"/>
        <v>122</v>
      </c>
      <c r="B141" s="15" t="s">
        <v>151</v>
      </c>
      <c r="D141" s="17" t="s">
        <v>546</v>
      </c>
      <c r="G141" s="18" t="s">
        <v>811</v>
      </c>
      <c r="I141" s="19" t="s">
        <v>1169</v>
      </c>
      <c r="J141" s="20" t="s">
        <v>1393</v>
      </c>
      <c r="L141" s="6" t="s">
        <v>1546</v>
      </c>
      <c r="Q141" s="22">
        <v>44013</v>
      </c>
      <c r="R141" s="6">
        <v>30</v>
      </c>
      <c r="S141" s="6"/>
      <c r="T141" s="6" t="s">
        <v>1551</v>
      </c>
      <c r="Z141" s="23" t="s">
        <v>1673</v>
      </c>
      <c r="AA141" s="6" t="s">
        <v>1994</v>
      </c>
      <c r="AB141" s="5" t="str">
        <f>VLOOKUP(Z141,'[1]ПЛАН 2020'!$A$37:$J$719,10,FALSE)</f>
        <v>ГС</v>
      </c>
    </row>
    <row r="142" spans="1:28" ht="128.25" customHeight="1" x14ac:dyDescent="0.2">
      <c r="A142" s="12">
        <f t="shared" si="1"/>
        <v>123</v>
      </c>
      <c r="B142" s="15" t="s">
        <v>152</v>
      </c>
      <c r="D142" s="17" t="s">
        <v>547</v>
      </c>
      <c r="G142" s="18" t="s">
        <v>812</v>
      </c>
      <c r="I142" s="19" t="s">
        <v>1170</v>
      </c>
      <c r="J142" s="20" t="s">
        <v>1394</v>
      </c>
      <c r="L142" s="6" t="s">
        <v>1546</v>
      </c>
      <c r="Q142" s="22">
        <v>44075</v>
      </c>
      <c r="R142" s="6">
        <v>30</v>
      </c>
      <c r="S142" s="6"/>
      <c r="T142" s="6" t="s">
        <v>1551</v>
      </c>
      <c r="Z142" s="23" t="s">
        <v>1674</v>
      </c>
      <c r="AA142" s="6" t="s">
        <v>1994</v>
      </c>
      <c r="AB142" s="5" t="str">
        <f>VLOOKUP(Z142,'[1]ПЛАН 2020'!$A$37:$J$719,10,FALSE)</f>
        <v>ГС</v>
      </c>
    </row>
    <row r="143" spans="1:28" ht="128.25" customHeight="1" x14ac:dyDescent="0.2">
      <c r="A143" s="12">
        <f t="shared" si="1"/>
        <v>124</v>
      </c>
      <c r="B143" s="15" t="s">
        <v>153</v>
      </c>
      <c r="D143" s="17" t="s">
        <v>547</v>
      </c>
      <c r="G143" s="18" t="s">
        <v>813</v>
      </c>
      <c r="I143" s="19" t="s">
        <v>1170</v>
      </c>
      <c r="J143" s="20" t="s">
        <v>1394</v>
      </c>
      <c r="L143" s="6" t="s">
        <v>1546</v>
      </c>
      <c r="Q143" s="22">
        <v>44075</v>
      </c>
      <c r="R143" s="6">
        <v>30</v>
      </c>
      <c r="S143" s="6"/>
      <c r="T143" s="6" t="s">
        <v>1551</v>
      </c>
      <c r="Z143" s="23" t="s">
        <v>1675</v>
      </c>
      <c r="AA143" s="6" t="s">
        <v>1994</v>
      </c>
      <c r="AB143" s="5" t="str">
        <f>VLOOKUP(Z143,'[1]ПЛАН 2020'!$A$37:$J$719,10,FALSE)</f>
        <v>ГС</v>
      </c>
    </row>
    <row r="144" spans="1:28" ht="128.25" customHeight="1" x14ac:dyDescent="0.2">
      <c r="A144" s="12">
        <f t="shared" si="1"/>
        <v>125</v>
      </c>
      <c r="B144" s="15" t="s">
        <v>154</v>
      </c>
      <c r="D144" s="17" t="s">
        <v>548</v>
      </c>
      <c r="G144" s="18" t="s">
        <v>814</v>
      </c>
      <c r="I144" s="19" t="s">
        <v>1171</v>
      </c>
      <c r="J144" s="20" t="s">
        <v>1395</v>
      </c>
      <c r="L144" s="6" t="s">
        <v>1546</v>
      </c>
      <c r="Q144" s="22">
        <v>44105</v>
      </c>
      <c r="R144" s="6">
        <v>30</v>
      </c>
      <c r="S144" s="6"/>
      <c r="T144" s="6" t="s">
        <v>1551</v>
      </c>
      <c r="Z144" s="23" t="s">
        <v>1676</v>
      </c>
      <c r="AA144" s="6" t="s">
        <v>1994</v>
      </c>
      <c r="AB144" s="5" t="str">
        <f>VLOOKUP(Z144,'[1]ПЛАН 2020'!$A$37:$J$719,10,FALSE)</f>
        <v>РС</v>
      </c>
    </row>
    <row r="145" spans="1:28" ht="128.25" customHeight="1" x14ac:dyDescent="0.2">
      <c r="A145" s="12">
        <f t="shared" si="1"/>
        <v>126</v>
      </c>
      <c r="B145" s="15" t="s">
        <v>155</v>
      </c>
      <c r="D145" s="17" t="s">
        <v>549</v>
      </c>
      <c r="G145" s="18" t="s">
        <v>815</v>
      </c>
      <c r="I145" s="19" t="s">
        <v>1172</v>
      </c>
      <c r="J145" s="20" t="s">
        <v>1396</v>
      </c>
      <c r="L145" s="6" t="s">
        <v>1546</v>
      </c>
      <c r="Q145" s="22">
        <v>44075</v>
      </c>
      <c r="R145" s="6"/>
      <c r="S145" s="6">
        <v>50</v>
      </c>
      <c r="T145" s="6" t="s">
        <v>1551</v>
      </c>
      <c r="Z145" s="23" t="s">
        <v>1677</v>
      </c>
      <c r="AA145" s="6" t="s">
        <v>1994</v>
      </c>
      <c r="AB145" s="5" t="str">
        <f>VLOOKUP(Z145,'[1]ПЛАН 2020'!$A$37:$J$719,10,FALSE)</f>
        <v>ГС</v>
      </c>
    </row>
    <row r="146" spans="1:28" ht="128.25" customHeight="1" x14ac:dyDescent="0.2">
      <c r="A146" s="12">
        <f t="shared" si="1"/>
        <v>127</v>
      </c>
      <c r="B146" s="15" t="s">
        <v>156</v>
      </c>
      <c r="D146" s="17" t="s">
        <v>550</v>
      </c>
      <c r="G146" s="18" t="s">
        <v>816</v>
      </c>
      <c r="I146" s="19" t="s">
        <v>1173</v>
      </c>
      <c r="J146" s="20" t="s">
        <v>1397</v>
      </c>
      <c r="L146" s="6" t="s">
        <v>1546</v>
      </c>
      <c r="Q146" s="22">
        <v>44105</v>
      </c>
      <c r="R146" s="6">
        <v>30</v>
      </c>
      <c r="S146" s="6"/>
      <c r="T146" s="6" t="s">
        <v>1551</v>
      </c>
      <c r="Z146" s="23" t="s">
        <v>1678</v>
      </c>
      <c r="AA146" s="6" t="s">
        <v>1994</v>
      </c>
      <c r="AB146" s="5" t="str">
        <f>VLOOKUP(Z146,'[1]ПЛАН 2020'!$A$37:$J$719,10,FALSE)</f>
        <v>ГС</v>
      </c>
    </row>
    <row r="147" spans="1:28" ht="128.25" customHeight="1" x14ac:dyDescent="0.2">
      <c r="A147" s="12">
        <f t="shared" si="1"/>
        <v>128</v>
      </c>
      <c r="B147" s="15" t="s">
        <v>157</v>
      </c>
      <c r="D147" s="17" t="s">
        <v>551</v>
      </c>
      <c r="G147" s="18" t="s">
        <v>817</v>
      </c>
      <c r="I147" s="19" t="s">
        <v>1174</v>
      </c>
      <c r="J147" s="20" t="s">
        <v>1398</v>
      </c>
      <c r="L147" s="6" t="s">
        <v>1546</v>
      </c>
      <c r="Q147" s="22">
        <v>44105</v>
      </c>
      <c r="R147" s="6"/>
      <c r="S147" s="6">
        <v>50</v>
      </c>
      <c r="T147" s="6" t="s">
        <v>1551</v>
      </c>
      <c r="Z147" s="23" t="s">
        <v>1679</v>
      </c>
      <c r="AA147" s="6" t="s">
        <v>1994</v>
      </c>
      <c r="AB147" s="5" t="str">
        <f>VLOOKUP(Z147,'[1]ПЛАН 2020'!$A$37:$J$719,10,FALSE)</f>
        <v>ГС</v>
      </c>
    </row>
    <row r="148" spans="1:28" ht="128.25" customHeight="1" x14ac:dyDescent="0.2">
      <c r="A148" s="12">
        <f t="shared" si="1"/>
        <v>129</v>
      </c>
      <c r="B148" s="15" t="s">
        <v>158</v>
      </c>
      <c r="D148" s="17" t="s">
        <v>552</v>
      </c>
      <c r="G148" s="18" t="s">
        <v>818</v>
      </c>
      <c r="I148" s="19" t="s">
        <v>1175</v>
      </c>
      <c r="J148" s="20" t="s">
        <v>1399</v>
      </c>
      <c r="L148" s="6" t="s">
        <v>1546</v>
      </c>
      <c r="Q148" s="22">
        <v>44044</v>
      </c>
      <c r="R148" s="6"/>
      <c r="S148" s="6">
        <v>50</v>
      </c>
      <c r="T148" s="6" t="s">
        <v>1551</v>
      </c>
      <c r="Z148" s="23" t="s">
        <v>1680</v>
      </c>
      <c r="AA148" s="6" t="s">
        <v>1994</v>
      </c>
      <c r="AB148" s="5" t="str">
        <f>VLOOKUP(Z148,'[1]ПЛАН 2020'!$A$37:$J$719,10,FALSE)</f>
        <v>ГС</v>
      </c>
    </row>
    <row r="149" spans="1:28" ht="128.25" customHeight="1" x14ac:dyDescent="0.2">
      <c r="A149" s="12">
        <f t="shared" si="1"/>
        <v>130</v>
      </c>
      <c r="B149" s="15" t="s">
        <v>159</v>
      </c>
      <c r="D149" s="17" t="s">
        <v>553</v>
      </c>
      <c r="G149" s="18" t="s">
        <v>819</v>
      </c>
      <c r="I149" s="19" t="s">
        <v>1176</v>
      </c>
      <c r="J149" s="20" t="s">
        <v>1400</v>
      </c>
      <c r="L149" s="6" t="s">
        <v>1546</v>
      </c>
      <c r="Q149" s="22">
        <v>44105</v>
      </c>
      <c r="R149" s="6">
        <v>30</v>
      </c>
      <c r="S149" s="6"/>
      <c r="T149" s="6" t="s">
        <v>1551</v>
      </c>
      <c r="Z149" s="23" t="s">
        <v>1681</v>
      </c>
      <c r="AA149" s="6" t="s">
        <v>1994</v>
      </c>
      <c r="AB149" s="5" t="str">
        <f>VLOOKUP(Z149,'[1]ПЛАН 2020'!$A$37:$J$719,10,FALSE)</f>
        <v>К</v>
      </c>
    </row>
    <row r="150" spans="1:28" ht="128.25" customHeight="1" x14ac:dyDescent="0.2">
      <c r="A150" s="12">
        <f t="shared" ref="A150:A213" si="2">1+A149</f>
        <v>131</v>
      </c>
      <c r="B150" s="15" t="s">
        <v>160</v>
      </c>
      <c r="D150" s="17" t="s">
        <v>554</v>
      </c>
      <c r="G150" s="18" t="s">
        <v>820</v>
      </c>
      <c r="I150" s="19" t="s">
        <v>1177</v>
      </c>
      <c r="J150" s="20" t="s">
        <v>1401</v>
      </c>
      <c r="L150" s="6" t="s">
        <v>1546</v>
      </c>
      <c r="Q150" s="22">
        <v>44166</v>
      </c>
      <c r="R150" s="6">
        <v>30</v>
      </c>
      <c r="S150" s="6"/>
      <c r="T150" s="6" t="s">
        <v>1551</v>
      </c>
      <c r="Z150" s="23" t="s">
        <v>1682</v>
      </c>
      <c r="AA150" s="6" t="s">
        <v>1994</v>
      </c>
      <c r="AB150" s="5" t="str">
        <f>VLOOKUP(Z150,'[1]ПЛАН 2020'!$A$37:$J$719,10,FALSE)</f>
        <v>РС</v>
      </c>
    </row>
    <row r="151" spans="1:28" ht="128.25" customHeight="1" x14ac:dyDescent="0.2">
      <c r="A151" s="12">
        <f t="shared" si="2"/>
        <v>132</v>
      </c>
      <c r="B151" s="15" t="s">
        <v>161</v>
      </c>
      <c r="D151" s="17" t="s">
        <v>555</v>
      </c>
      <c r="G151" s="18" t="s">
        <v>821</v>
      </c>
      <c r="I151" s="19" t="s">
        <v>1178</v>
      </c>
      <c r="J151" s="20" t="s">
        <v>1402</v>
      </c>
      <c r="L151" s="6" t="s">
        <v>1549</v>
      </c>
      <c r="Q151" s="22">
        <v>44136</v>
      </c>
      <c r="R151" s="6">
        <v>20</v>
      </c>
      <c r="S151" s="6"/>
      <c r="T151" s="6" t="s">
        <v>1551</v>
      </c>
      <c r="Z151" s="23" t="s">
        <v>1683</v>
      </c>
      <c r="AA151" s="6" t="s">
        <v>1994</v>
      </c>
      <c r="AB151" s="5" t="str">
        <f>VLOOKUP(Z151,'[1]ПЛАН 2020'!$A$37:$J$719,10,FALSE)</f>
        <v>ГС</v>
      </c>
    </row>
    <row r="152" spans="1:28" ht="128.25" customHeight="1" x14ac:dyDescent="0.2">
      <c r="A152" s="12">
        <f t="shared" si="2"/>
        <v>133</v>
      </c>
      <c r="B152" s="15" t="s">
        <v>162</v>
      </c>
      <c r="D152" s="17" t="s">
        <v>556</v>
      </c>
      <c r="G152" s="18" t="s">
        <v>822</v>
      </c>
      <c r="I152" s="19" t="s">
        <v>1179</v>
      </c>
      <c r="J152" s="20" t="s">
        <v>1403</v>
      </c>
      <c r="L152" s="6" t="s">
        <v>1546</v>
      </c>
      <c r="Q152" s="22">
        <v>44136</v>
      </c>
      <c r="R152" s="6">
        <v>30</v>
      </c>
      <c r="S152" s="6"/>
      <c r="T152" s="6" t="s">
        <v>1551</v>
      </c>
      <c r="Z152" s="23" t="s">
        <v>1684</v>
      </c>
      <c r="AA152" s="6" t="s">
        <v>1994</v>
      </c>
      <c r="AB152" s="5" t="str">
        <f>VLOOKUP(Z152,'[1]ПЛАН 2020'!$A$37:$J$719,10,FALSE)</f>
        <v>ГС</v>
      </c>
    </row>
    <row r="153" spans="1:28" ht="128.25" customHeight="1" x14ac:dyDescent="0.2">
      <c r="A153" s="12">
        <f t="shared" si="2"/>
        <v>134</v>
      </c>
      <c r="B153" s="15" t="s">
        <v>163</v>
      </c>
      <c r="D153" s="17" t="s">
        <v>557</v>
      </c>
      <c r="G153" s="18" t="s">
        <v>823</v>
      </c>
      <c r="I153" s="19" t="s">
        <v>1180</v>
      </c>
      <c r="J153" s="20" t="s">
        <v>1404</v>
      </c>
      <c r="L153" s="6" t="s">
        <v>1546</v>
      </c>
      <c r="Q153" s="22">
        <v>43983</v>
      </c>
      <c r="R153" s="6">
        <v>30</v>
      </c>
      <c r="S153" s="6"/>
      <c r="T153" s="6" t="s">
        <v>1551</v>
      </c>
      <c r="Z153" s="23" t="s">
        <v>1685</v>
      </c>
      <c r="AA153" s="6" t="s">
        <v>1994</v>
      </c>
      <c r="AB153" s="5" t="str">
        <f>VLOOKUP(Z153,'[1]ПЛАН 2020'!$A$37:$J$719,10,FALSE)</f>
        <v>ГС</v>
      </c>
    </row>
    <row r="154" spans="1:28" ht="128.25" customHeight="1" x14ac:dyDescent="0.2">
      <c r="A154" s="12">
        <f t="shared" si="2"/>
        <v>135</v>
      </c>
      <c r="B154" s="15" t="s">
        <v>164</v>
      </c>
      <c r="D154" s="17" t="s">
        <v>558</v>
      </c>
      <c r="G154" s="18" t="s">
        <v>824</v>
      </c>
      <c r="I154" s="19" t="s">
        <v>1181</v>
      </c>
      <c r="J154" s="20" t="s">
        <v>1405</v>
      </c>
      <c r="L154" s="6" t="s">
        <v>1546</v>
      </c>
      <c r="Q154" s="22">
        <v>43952</v>
      </c>
      <c r="R154" s="6">
        <v>30</v>
      </c>
      <c r="S154" s="6"/>
      <c r="T154" s="6" t="s">
        <v>1551</v>
      </c>
      <c r="Z154" s="23" t="s">
        <v>1686</v>
      </c>
      <c r="AA154" s="6" t="s">
        <v>1994</v>
      </c>
      <c r="AB154" s="5" t="str">
        <f>VLOOKUP(Z154,'[1]ПЛАН 2020'!$A$37:$J$719,10,FALSE)</f>
        <v>РС</v>
      </c>
    </row>
    <row r="155" spans="1:28" ht="128.25" customHeight="1" x14ac:dyDescent="0.2">
      <c r="A155" s="12">
        <f t="shared" si="2"/>
        <v>136</v>
      </c>
      <c r="B155" s="15" t="s">
        <v>165</v>
      </c>
      <c r="D155" s="17" t="s">
        <v>559</v>
      </c>
      <c r="G155" s="18" t="s">
        <v>825</v>
      </c>
      <c r="I155" s="19" t="s">
        <v>1182</v>
      </c>
      <c r="J155" s="20" t="s">
        <v>1406</v>
      </c>
      <c r="L155" s="6" t="s">
        <v>1546</v>
      </c>
      <c r="Q155" s="22">
        <v>43983</v>
      </c>
      <c r="R155" s="6">
        <v>30</v>
      </c>
      <c r="S155" s="6"/>
      <c r="T155" s="6" t="s">
        <v>1551</v>
      </c>
      <c r="Z155" s="23" t="s">
        <v>1687</v>
      </c>
      <c r="AA155" s="6" t="s">
        <v>1994</v>
      </c>
      <c r="AB155" s="5" t="str">
        <f>VLOOKUP(Z155,'[1]ПЛАН 2020'!$A$37:$J$719,10,FALSE)</f>
        <v>ГС</v>
      </c>
    </row>
    <row r="156" spans="1:28" ht="128.25" customHeight="1" x14ac:dyDescent="0.2">
      <c r="A156" s="12">
        <f t="shared" si="2"/>
        <v>137</v>
      </c>
      <c r="B156" s="15" t="s">
        <v>166</v>
      </c>
      <c r="D156" s="17" t="s">
        <v>559</v>
      </c>
      <c r="G156" s="18" t="s">
        <v>826</v>
      </c>
      <c r="I156" s="19" t="s">
        <v>1182</v>
      </c>
      <c r="J156" s="20" t="s">
        <v>1406</v>
      </c>
      <c r="L156" s="6" t="s">
        <v>1546</v>
      </c>
      <c r="Q156" s="22">
        <v>43983</v>
      </c>
      <c r="R156" s="6">
        <v>30</v>
      </c>
      <c r="S156" s="6"/>
      <c r="T156" s="6" t="s">
        <v>1551</v>
      </c>
      <c r="Z156" s="23" t="s">
        <v>1688</v>
      </c>
      <c r="AA156" s="6" t="s">
        <v>1994</v>
      </c>
      <c r="AB156" s="5" t="str">
        <f>VLOOKUP(Z156,'[1]ПЛАН 2020'!$A$37:$J$719,10,FALSE)</f>
        <v>ГС</v>
      </c>
    </row>
    <row r="157" spans="1:28" ht="128.25" customHeight="1" x14ac:dyDescent="0.2">
      <c r="A157" s="12">
        <f t="shared" si="2"/>
        <v>138</v>
      </c>
      <c r="B157" s="15" t="s">
        <v>167</v>
      </c>
      <c r="D157" s="17" t="s">
        <v>560</v>
      </c>
      <c r="G157" s="18" t="s">
        <v>827</v>
      </c>
      <c r="I157" s="19" t="s">
        <v>1183</v>
      </c>
      <c r="J157" s="20" t="s">
        <v>1407</v>
      </c>
      <c r="L157" s="6" t="s">
        <v>1546</v>
      </c>
      <c r="Q157" s="22">
        <v>44044</v>
      </c>
      <c r="R157" s="6">
        <v>30</v>
      </c>
      <c r="S157" s="6"/>
      <c r="T157" s="6" t="s">
        <v>1551</v>
      </c>
      <c r="Z157" s="23" t="s">
        <v>1689</v>
      </c>
      <c r="AA157" s="6" t="s">
        <v>1994</v>
      </c>
      <c r="AB157" s="5" t="str">
        <f>VLOOKUP(Z157,'[1]ПЛАН 2020'!$A$37:$J$719,10,FALSE)</f>
        <v>ГС</v>
      </c>
    </row>
    <row r="158" spans="1:28" ht="128.25" customHeight="1" x14ac:dyDescent="0.2">
      <c r="A158" s="12">
        <f t="shared" si="2"/>
        <v>139</v>
      </c>
      <c r="B158" s="15" t="s">
        <v>168</v>
      </c>
      <c r="D158" s="17" t="s">
        <v>561</v>
      </c>
      <c r="G158" s="18" t="s">
        <v>828</v>
      </c>
      <c r="I158" s="19" t="s">
        <v>1184</v>
      </c>
      <c r="J158" s="20" t="s">
        <v>1408</v>
      </c>
      <c r="L158" s="6" t="s">
        <v>1546</v>
      </c>
      <c r="Q158" s="22">
        <v>44044</v>
      </c>
      <c r="R158" s="6">
        <v>30</v>
      </c>
      <c r="S158" s="6"/>
      <c r="T158" s="6" t="s">
        <v>1551</v>
      </c>
      <c r="Z158" s="23" t="s">
        <v>1690</v>
      </c>
      <c r="AA158" s="6" t="s">
        <v>1994</v>
      </c>
      <c r="AB158" s="5" t="str">
        <f>VLOOKUP(Z158,'[1]ПЛАН 2020'!$A$37:$J$719,10,FALSE)</f>
        <v>ГС</v>
      </c>
    </row>
    <row r="159" spans="1:28" ht="128.25" customHeight="1" x14ac:dyDescent="0.2">
      <c r="A159" s="12">
        <f t="shared" si="2"/>
        <v>140</v>
      </c>
      <c r="B159" s="15" t="s">
        <v>169</v>
      </c>
      <c r="D159" s="17" t="s">
        <v>562</v>
      </c>
      <c r="G159" s="18" t="s">
        <v>829</v>
      </c>
      <c r="I159" s="19" t="s">
        <v>1185</v>
      </c>
      <c r="J159" s="20" t="s">
        <v>1409</v>
      </c>
      <c r="L159" s="6" t="s">
        <v>1546</v>
      </c>
      <c r="Q159" s="22">
        <v>44044</v>
      </c>
      <c r="R159" s="6">
        <v>30</v>
      </c>
      <c r="S159" s="6"/>
      <c r="T159" s="6" t="s">
        <v>1551</v>
      </c>
      <c r="Z159" s="23" t="s">
        <v>1691</v>
      </c>
      <c r="AA159" s="6" t="s">
        <v>1994</v>
      </c>
      <c r="AB159" s="5" t="str">
        <f>VLOOKUP(Z159,'[1]ПЛАН 2020'!$A$37:$J$719,10,FALSE)</f>
        <v>ГС</v>
      </c>
    </row>
    <row r="160" spans="1:28" ht="128.25" customHeight="1" x14ac:dyDescent="0.2">
      <c r="A160" s="12">
        <f t="shared" si="2"/>
        <v>141</v>
      </c>
      <c r="B160" s="15" t="s">
        <v>170</v>
      </c>
      <c r="D160" s="17" t="s">
        <v>563</v>
      </c>
      <c r="G160" s="18" t="s">
        <v>563</v>
      </c>
      <c r="I160" s="19" t="s">
        <v>1186</v>
      </c>
      <c r="J160" s="20" t="s">
        <v>1410</v>
      </c>
      <c r="L160" s="6" t="s">
        <v>1546</v>
      </c>
      <c r="Q160" s="22">
        <v>44044</v>
      </c>
      <c r="R160" s="6">
        <v>30</v>
      </c>
      <c r="S160" s="6"/>
      <c r="T160" s="6" t="s">
        <v>1551</v>
      </c>
      <c r="Z160" s="23" t="s">
        <v>1692</v>
      </c>
      <c r="AA160" s="6" t="s">
        <v>1994</v>
      </c>
      <c r="AB160" s="5" t="str">
        <f>VLOOKUP(Z160,'[1]ПЛАН 2020'!$A$37:$J$719,10,FALSE)</f>
        <v>ГС</v>
      </c>
    </row>
    <row r="161" spans="1:28" ht="128.25" customHeight="1" x14ac:dyDescent="0.2">
      <c r="A161" s="12">
        <f t="shared" si="2"/>
        <v>142</v>
      </c>
      <c r="B161" s="15" t="s">
        <v>171</v>
      </c>
      <c r="D161" s="17" t="s">
        <v>563</v>
      </c>
      <c r="G161" s="18" t="s">
        <v>830</v>
      </c>
      <c r="I161" s="19" t="s">
        <v>1186</v>
      </c>
      <c r="J161" s="20" t="s">
        <v>1410</v>
      </c>
      <c r="L161" s="6" t="s">
        <v>1546</v>
      </c>
      <c r="Q161" s="22">
        <v>44044</v>
      </c>
      <c r="R161" s="6">
        <v>30</v>
      </c>
      <c r="S161" s="6"/>
      <c r="T161" s="6" t="s">
        <v>1551</v>
      </c>
      <c r="Z161" s="23" t="s">
        <v>1693</v>
      </c>
      <c r="AA161" s="6" t="s">
        <v>1994</v>
      </c>
      <c r="AB161" s="5" t="str">
        <f>VLOOKUP(Z161,'[1]ПЛАН 2020'!$A$37:$J$719,10,FALSE)</f>
        <v>ГС</v>
      </c>
    </row>
    <row r="162" spans="1:28" ht="128.25" customHeight="1" x14ac:dyDescent="0.2">
      <c r="A162" s="12">
        <f t="shared" si="2"/>
        <v>143</v>
      </c>
      <c r="B162" s="15" t="s">
        <v>172</v>
      </c>
      <c r="D162" s="17" t="s">
        <v>564</v>
      </c>
      <c r="G162" s="18" t="s">
        <v>831</v>
      </c>
      <c r="I162" s="19" t="s">
        <v>1187</v>
      </c>
      <c r="J162" s="20" t="s">
        <v>1411</v>
      </c>
      <c r="L162" s="6" t="s">
        <v>1546</v>
      </c>
      <c r="Q162" s="22">
        <v>44136</v>
      </c>
      <c r="R162" s="6">
        <v>30</v>
      </c>
      <c r="S162" s="6"/>
      <c r="T162" s="6" t="s">
        <v>1551</v>
      </c>
      <c r="Z162" s="23" t="s">
        <v>1694</v>
      </c>
      <c r="AA162" s="6" t="s">
        <v>1994</v>
      </c>
      <c r="AB162" s="5" t="str">
        <f>VLOOKUP(Z162,'[1]ПЛАН 2020'!$A$37:$J$719,10,FALSE)</f>
        <v>ГС</v>
      </c>
    </row>
    <row r="163" spans="1:28" ht="128.25" customHeight="1" x14ac:dyDescent="0.2">
      <c r="A163" s="12">
        <f t="shared" si="2"/>
        <v>144</v>
      </c>
      <c r="B163" s="15" t="s">
        <v>173</v>
      </c>
      <c r="D163" s="17" t="s">
        <v>565</v>
      </c>
      <c r="G163" s="18" t="s">
        <v>832</v>
      </c>
      <c r="I163" s="19" t="s">
        <v>1188</v>
      </c>
      <c r="J163" s="20" t="s">
        <v>1412</v>
      </c>
      <c r="L163" s="6" t="s">
        <v>1546</v>
      </c>
      <c r="Q163" s="22">
        <v>43952</v>
      </c>
      <c r="R163" s="6"/>
      <c r="S163" s="6">
        <v>50</v>
      </c>
      <c r="T163" s="6" t="s">
        <v>1551</v>
      </c>
      <c r="Z163" s="23" t="s">
        <v>1695</v>
      </c>
      <c r="AA163" s="6" t="s">
        <v>1994</v>
      </c>
      <c r="AB163" s="5" t="str">
        <f>VLOOKUP(Z163,'[1]ПЛАН 2020'!$A$37:$J$719,10,FALSE)</f>
        <v>ГС</v>
      </c>
    </row>
    <row r="164" spans="1:28" ht="128.25" customHeight="1" x14ac:dyDescent="0.2">
      <c r="A164" s="12">
        <f t="shared" si="2"/>
        <v>145</v>
      </c>
      <c r="B164" s="15" t="s">
        <v>174</v>
      </c>
      <c r="D164" s="17" t="s">
        <v>566</v>
      </c>
      <c r="G164" s="18" t="s">
        <v>833</v>
      </c>
      <c r="I164" s="19" t="s">
        <v>1189</v>
      </c>
      <c r="J164" s="20" t="s">
        <v>1413</v>
      </c>
      <c r="L164" s="6" t="s">
        <v>1550</v>
      </c>
      <c r="Q164" s="22">
        <v>44105</v>
      </c>
      <c r="R164" s="6">
        <v>30</v>
      </c>
      <c r="S164" s="6"/>
      <c r="T164" s="6" t="s">
        <v>1551</v>
      </c>
      <c r="Y164" s="26"/>
      <c r="Z164" s="23" t="s">
        <v>1696</v>
      </c>
      <c r="AA164" s="6" t="s">
        <v>1994</v>
      </c>
      <c r="AB164" s="27" t="str">
        <f>VLOOKUP(Z164,'[1]ПЛАН 2020'!$A$37:$J$719,10,FALSE)</f>
        <v>ГТС</v>
      </c>
    </row>
    <row r="165" spans="1:28" ht="128.25" customHeight="1" x14ac:dyDescent="0.2">
      <c r="A165" s="12">
        <f t="shared" si="2"/>
        <v>146</v>
      </c>
      <c r="B165" s="15" t="s">
        <v>175</v>
      </c>
      <c r="D165" s="17" t="s">
        <v>566</v>
      </c>
      <c r="G165" s="18" t="s">
        <v>834</v>
      </c>
      <c r="I165" s="19" t="s">
        <v>1189</v>
      </c>
      <c r="J165" s="20" t="s">
        <v>1413</v>
      </c>
      <c r="L165" s="6" t="s">
        <v>1550</v>
      </c>
      <c r="Q165" s="22">
        <v>44105</v>
      </c>
      <c r="R165" s="6">
        <v>30</v>
      </c>
      <c r="S165" s="6"/>
      <c r="T165" s="6" t="s">
        <v>1551</v>
      </c>
      <c r="Y165" s="26"/>
      <c r="Z165" s="23" t="s">
        <v>1697</v>
      </c>
      <c r="AA165" s="6" t="s">
        <v>1994</v>
      </c>
      <c r="AB165" s="27" t="str">
        <f>VLOOKUP(Z165,'[1]ПЛАН 2020'!$A$37:$J$719,10,FALSE)</f>
        <v>ГТС</v>
      </c>
    </row>
    <row r="166" spans="1:28" ht="128.25" customHeight="1" x14ac:dyDescent="0.2">
      <c r="A166" s="12">
        <f t="shared" si="2"/>
        <v>147</v>
      </c>
      <c r="B166" s="15" t="s">
        <v>176</v>
      </c>
      <c r="D166" s="17" t="s">
        <v>566</v>
      </c>
      <c r="G166" s="18" t="s">
        <v>835</v>
      </c>
      <c r="I166" s="19" t="s">
        <v>1189</v>
      </c>
      <c r="J166" s="20" t="s">
        <v>1413</v>
      </c>
      <c r="L166" s="6" t="s">
        <v>1550</v>
      </c>
      <c r="Q166" s="22">
        <v>44105</v>
      </c>
      <c r="R166" s="6">
        <v>30</v>
      </c>
      <c r="S166" s="6"/>
      <c r="T166" s="6" t="s">
        <v>1551</v>
      </c>
      <c r="Y166" s="26"/>
      <c r="Z166" s="23" t="s">
        <v>1698</v>
      </c>
      <c r="AA166" s="6" t="s">
        <v>1994</v>
      </c>
      <c r="AB166" s="27" t="str">
        <f>VLOOKUP(Z166,'[1]ПЛАН 2020'!$A$37:$J$719,10,FALSE)</f>
        <v>ГТС</v>
      </c>
    </row>
    <row r="167" spans="1:28" ht="128.25" customHeight="1" x14ac:dyDescent="0.2">
      <c r="A167" s="12">
        <f t="shared" si="2"/>
        <v>148</v>
      </c>
      <c r="B167" s="15" t="s">
        <v>177</v>
      </c>
      <c r="D167" s="17" t="s">
        <v>566</v>
      </c>
      <c r="G167" s="18" t="s">
        <v>836</v>
      </c>
      <c r="I167" s="19" t="s">
        <v>1189</v>
      </c>
      <c r="J167" s="20" t="s">
        <v>1413</v>
      </c>
      <c r="L167" s="6" t="s">
        <v>1550</v>
      </c>
      <c r="Q167" s="22">
        <v>44105</v>
      </c>
      <c r="R167" s="6">
        <v>30</v>
      </c>
      <c r="S167" s="6"/>
      <c r="T167" s="6" t="s">
        <v>1551</v>
      </c>
      <c r="Y167" s="26"/>
      <c r="Z167" s="23" t="s">
        <v>1699</v>
      </c>
      <c r="AA167" s="6" t="s">
        <v>1994</v>
      </c>
      <c r="AB167" s="27" t="str">
        <f>VLOOKUP(Z167,'[1]ПЛАН 2020'!$A$37:$J$719,10,FALSE)</f>
        <v>ГТС</v>
      </c>
    </row>
    <row r="168" spans="1:28" ht="128.25" customHeight="1" x14ac:dyDescent="0.2">
      <c r="A168" s="12">
        <f t="shared" si="2"/>
        <v>149</v>
      </c>
      <c r="B168" s="15" t="s">
        <v>178</v>
      </c>
      <c r="D168" s="17" t="s">
        <v>566</v>
      </c>
      <c r="G168" s="18" t="s">
        <v>837</v>
      </c>
      <c r="I168" s="19" t="s">
        <v>1189</v>
      </c>
      <c r="J168" s="20" t="s">
        <v>1413</v>
      </c>
      <c r="L168" s="6" t="s">
        <v>1550</v>
      </c>
      <c r="Q168" s="22">
        <v>44105</v>
      </c>
      <c r="R168" s="6">
        <v>30</v>
      </c>
      <c r="S168" s="6"/>
      <c r="T168" s="6" t="s">
        <v>1551</v>
      </c>
      <c r="Y168" s="26"/>
      <c r="Z168" s="23" t="s">
        <v>1700</v>
      </c>
      <c r="AA168" s="6" t="s">
        <v>1994</v>
      </c>
      <c r="AB168" s="27" t="str">
        <f>VLOOKUP(Z168,'[1]ПЛАН 2020'!$A$37:$J$719,10,FALSE)</f>
        <v>ГТС</v>
      </c>
    </row>
    <row r="169" spans="1:28" ht="128.25" customHeight="1" x14ac:dyDescent="0.2">
      <c r="A169" s="12">
        <f t="shared" si="2"/>
        <v>150</v>
      </c>
      <c r="B169" s="15" t="s">
        <v>179</v>
      </c>
      <c r="D169" s="17" t="s">
        <v>567</v>
      </c>
      <c r="G169" s="18" t="s">
        <v>838</v>
      </c>
      <c r="I169" s="19" t="s">
        <v>1190</v>
      </c>
      <c r="J169" s="20" t="s">
        <v>1414</v>
      </c>
      <c r="L169" s="6" t="s">
        <v>1546</v>
      </c>
      <c r="Q169" s="22">
        <v>43952</v>
      </c>
      <c r="R169" s="6">
        <v>30</v>
      </c>
      <c r="S169" s="6"/>
      <c r="T169" s="6" t="s">
        <v>1551</v>
      </c>
      <c r="Z169" s="23" t="s">
        <v>1701</v>
      </c>
      <c r="AA169" s="6" t="s">
        <v>1994</v>
      </c>
      <c r="AB169" s="5" t="str">
        <f>VLOOKUP(Z169,'[1]ПЛАН 2020'!$A$37:$J$719,10,FALSE)</f>
        <v>НД</v>
      </c>
    </row>
    <row r="170" spans="1:28" ht="128.25" customHeight="1" x14ac:dyDescent="0.2">
      <c r="A170" s="12">
        <f t="shared" si="2"/>
        <v>151</v>
      </c>
      <c r="B170" s="15" t="s">
        <v>180</v>
      </c>
      <c r="D170" s="17" t="s">
        <v>567</v>
      </c>
      <c r="G170" s="18" t="s">
        <v>839</v>
      </c>
      <c r="I170" s="19" t="s">
        <v>1190</v>
      </c>
      <c r="J170" s="20" t="s">
        <v>1414</v>
      </c>
      <c r="L170" s="6" t="s">
        <v>1546</v>
      </c>
      <c r="Q170" s="22">
        <v>43952</v>
      </c>
      <c r="R170" s="6">
        <v>30</v>
      </c>
      <c r="S170" s="6"/>
      <c r="T170" s="6" t="s">
        <v>1551</v>
      </c>
      <c r="Z170" s="23" t="s">
        <v>1702</v>
      </c>
      <c r="AA170" s="6" t="s">
        <v>1994</v>
      </c>
      <c r="AB170" s="5" t="str">
        <f>VLOOKUP(Z170,'[1]ПЛАН 2020'!$A$37:$J$719,10,FALSE)</f>
        <v>НД</v>
      </c>
    </row>
    <row r="171" spans="1:28" ht="128.25" customHeight="1" x14ac:dyDescent="0.2">
      <c r="A171" s="12">
        <f t="shared" si="2"/>
        <v>152</v>
      </c>
      <c r="B171" s="15" t="s">
        <v>181</v>
      </c>
      <c r="D171" s="17" t="s">
        <v>567</v>
      </c>
      <c r="G171" s="18" t="s">
        <v>840</v>
      </c>
      <c r="I171" s="19" t="s">
        <v>1190</v>
      </c>
      <c r="J171" s="20" t="s">
        <v>1414</v>
      </c>
      <c r="L171" s="6" t="s">
        <v>1546</v>
      </c>
      <c r="Q171" s="22">
        <v>43952</v>
      </c>
      <c r="R171" s="6">
        <v>30</v>
      </c>
      <c r="S171" s="6"/>
      <c r="T171" s="6" t="s">
        <v>1551</v>
      </c>
      <c r="Z171" s="23" t="s">
        <v>1703</v>
      </c>
      <c r="AA171" s="6" t="s">
        <v>1994</v>
      </c>
      <c r="AB171" s="5" t="str">
        <f>VLOOKUP(Z171,'[1]ПЛАН 2020'!$A$37:$J$719,10,FALSE)</f>
        <v>НД</v>
      </c>
    </row>
    <row r="172" spans="1:28" ht="128.25" customHeight="1" x14ac:dyDescent="0.2">
      <c r="A172" s="12">
        <f t="shared" si="2"/>
        <v>153</v>
      </c>
      <c r="B172" s="15" t="s">
        <v>182</v>
      </c>
      <c r="D172" s="17" t="s">
        <v>567</v>
      </c>
      <c r="G172" s="18" t="s">
        <v>841</v>
      </c>
      <c r="I172" s="19" t="s">
        <v>1190</v>
      </c>
      <c r="J172" s="20" t="s">
        <v>1414</v>
      </c>
      <c r="L172" s="6" t="s">
        <v>1546</v>
      </c>
      <c r="Q172" s="22">
        <v>43952</v>
      </c>
      <c r="R172" s="6">
        <v>30</v>
      </c>
      <c r="S172" s="6"/>
      <c r="T172" s="6" t="s">
        <v>1551</v>
      </c>
      <c r="Z172" s="23" t="s">
        <v>1704</v>
      </c>
      <c r="AA172" s="6" t="s">
        <v>1994</v>
      </c>
      <c r="AB172" s="5" t="str">
        <f>VLOOKUP(Z172,'[1]ПЛАН 2020'!$A$37:$J$719,10,FALSE)</f>
        <v>НД</v>
      </c>
    </row>
    <row r="173" spans="1:28" ht="128.25" customHeight="1" x14ac:dyDescent="0.2">
      <c r="A173" s="12">
        <f t="shared" si="2"/>
        <v>154</v>
      </c>
      <c r="B173" s="15" t="s">
        <v>183</v>
      </c>
      <c r="D173" s="17" t="s">
        <v>567</v>
      </c>
      <c r="G173" s="18" t="s">
        <v>842</v>
      </c>
      <c r="I173" s="19" t="s">
        <v>1190</v>
      </c>
      <c r="J173" s="20" t="s">
        <v>1414</v>
      </c>
      <c r="L173" s="6" t="s">
        <v>1546</v>
      </c>
      <c r="Q173" s="22">
        <v>43952</v>
      </c>
      <c r="R173" s="6">
        <v>30</v>
      </c>
      <c r="S173" s="6"/>
      <c r="T173" s="6" t="s">
        <v>1551</v>
      </c>
      <c r="Z173" s="23" t="s">
        <v>1705</v>
      </c>
      <c r="AA173" s="6" t="s">
        <v>1994</v>
      </c>
      <c r="AB173" s="5" t="str">
        <f>VLOOKUP(Z173,'[1]ПЛАН 2020'!$A$37:$J$719,10,FALSE)</f>
        <v>НД</v>
      </c>
    </row>
    <row r="174" spans="1:28" ht="128.25" customHeight="1" x14ac:dyDescent="0.2">
      <c r="A174" s="12">
        <f t="shared" si="2"/>
        <v>155</v>
      </c>
      <c r="B174" s="15" t="s">
        <v>184</v>
      </c>
      <c r="D174" s="17" t="s">
        <v>567</v>
      </c>
      <c r="G174" s="18" t="s">
        <v>843</v>
      </c>
      <c r="I174" s="19" t="s">
        <v>1190</v>
      </c>
      <c r="J174" s="20" t="s">
        <v>1414</v>
      </c>
      <c r="L174" s="6" t="s">
        <v>1546</v>
      </c>
      <c r="Q174" s="22">
        <v>43952</v>
      </c>
      <c r="R174" s="6">
        <v>30</v>
      </c>
      <c r="S174" s="6"/>
      <c r="T174" s="6" t="s">
        <v>1551</v>
      </c>
      <c r="Z174" s="23" t="s">
        <v>1706</v>
      </c>
      <c r="AA174" s="6" t="s">
        <v>1994</v>
      </c>
      <c r="AB174" s="5" t="str">
        <f>VLOOKUP(Z174,'[1]ПЛАН 2020'!$A$37:$J$719,10,FALSE)</f>
        <v>НД</v>
      </c>
    </row>
    <row r="175" spans="1:28" ht="128.25" customHeight="1" x14ac:dyDescent="0.2">
      <c r="A175" s="12">
        <f t="shared" si="2"/>
        <v>156</v>
      </c>
      <c r="B175" s="15" t="s">
        <v>185</v>
      </c>
      <c r="D175" s="17" t="s">
        <v>567</v>
      </c>
      <c r="G175" s="18" t="s">
        <v>844</v>
      </c>
      <c r="I175" s="19" t="s">
        <v>1190</v>
      </c>
      <c r="J175" s="20" t="s">
        <v>1414</v>
      </c>
      <c r="L175" s="6" t="s">
        <v>1546</v>
      </c>
      <c r="Q175" s="22">
        <v>43952</v>
      </c>
      <c r="R175" s="6">
        <v>30</v>
      </c>
      <c r="S175" s="6"/>
      <c r="T175" s="6" t="s">
        <v>1551</v>
      </c>
      <c r="Z175" s="23" t="s">
        <v>1707</v>
      </c>
      <c r="AA175" s="6" t="s">
        <v>1994</v>
      </c>
      <c r="AB175" s="5" t="str">
        <f>VLOOKUP(Z175,'[1]ПЛАН 2020'!$A$37:$J$719,10,FALSE)</f>
        <v>НД</v>
      </c>
    </row>
    <row r="176" spans="1:28" ht="128.25" customHeight="1" x14ac:dyDescent="0.2">
      <c r="A176" s="12">
        <f t="shared" si="2"/>
        <v>157</v>
      </c>
      <c r="B176" s="15" t="s">
        <v>186</v>
      </c>
      <c r="D176" s="17" t="s">
        <v>568</v>
      </c>
      <c r="G176" s="18" t="s">
        <v>845</v>
      </c>
      <c r="I176" s="19" t="s">
        <v>1191</v>
      </c>
      <c r="J176" s="20" t="s">
        <v>1415</v>
      </c>
      <c r="L176" s="6" t="s">
        <v>1546</v>
      </c>
      <c r="Q176" s="22">
        <v>44044</v>
      </c>
      <c r="R176" s="6">
        <v>30</v>
      </c>
      <c r="S176" s="6"/>
      <c r="T176" s="6" t="s">
        <v>1551</v>
      </c>
      <c r="Z176" s="23" t="s">
        <v>1708</v>
      </c>
      <c r="AA176" s="6" t="s">
        <v>1994</v>
      </c>
      <c r="AB176" s="5" t="str">
        <f>VLOOKUP(Z176,'[1]ПЛАН 2020'!$A$37:$J$719,10,FALSE)</f>
        <v>К</v>
      </c>
    </row>
    <row r="177" spans="1:28" ht="128.25" customHeight="1" x14ac:dyDescent="0.2">
      <c r="A177" s="12">
        <f t="shared" si="2"/>
        <v>158</v>
      </c>
      <c r="B177" s="15" t="s">
        <v>187</v>
      </c>
      <c r="D177" s="17" t="s">
        <v>569</v>
      </c>
      <c r="G177" s="18" t="s">
        <v>846</v>
      </c>
      <c r="I177" s="19" t="s">
        <v>1192</v>
      </c>
      <c r="J177" s="20" t="s">
        <v>1416</v>
      </c>
      <c r="L177" s="6" t="s">
        <v>1546</v>
      </c>
      <c r="Q177" s="22">
        <v>43952</v>
      </c>
      <c r="R177" s="6">
        <v>30</v>
      </c>
      <c r="S177" s="6"/>
      <c r="T177" s="6" t="s">
        <v>1551</v>
      </c>
      <c r="Z177" s="23" t="s">
        <v>1709</v>
      </c>
      <c r="AA177" s="6" t="s">
        <v>1994</v>
      </c>
      <c r="AB177" s="5" t="str">
        <f>VLOOKUP(Z177,'[1]ПЛАН 2020'!$A$37:$J$719,10,FALSE)</f>
        <v>ГС</v>
      </c>
    </row>
    <row r="178" spans="1:28" ht="128.25" customHeight="1" x14ac:dyDescent="0.2">
      <c r="A178" s="12">
        <f t="shared" si="2"/>
        <v>159</v>
      </c>
      <c r="B178" s="15" t="s">
        <v>188</v>
      </c>
      <c r="D178" s="17" t="s">
        <v>569</v>
      </c>
      <c r="G178" s="18" t="s">
        <v>847</v>
      </c>
      <c r="I178" s="19" t="s">
        <v>1192</v>
      </c>
      <c r="J178" s="20" t="s">
        <v>1416</v>
      </c>
      <c r="L178" s="6" t="s">
        <v>1546</v>
      </c>
      <c r="Q178" s="22">
        <v>43952</v>
      </c>
      <c r="R178" s="6">
        <v>30</v>
      </c>
      <c r="S178" s="6"/>
      <c r="T178" s="6" t="s">
        <v>1551</v>
      </c>
      <c r="Z178" s="23" t="s">
        <v>1710</v>
      </c>
      <c r="AA178" s="6" t="s">
        <v>1994</v>
      </c>
      <c r="AB178" s="5" t="str">
        <f>VLOOKUP(Z178,'[1]ПЛАН 2020'!$A$37:$J$719,10,FALSE)</f>
        <v>ГС</v>
      </c>
    </row>
    <row r="179" spans="1:28" ht="128.25" customHeight="1" x14ac:dyDescent="0.2">
      <c r="A179" s="12">
        <f t="shared" si="2"/>
        <v>160</v>
      </c>
      <c r="B179" s="15" t="s">
        <v>189</v>
      </c>
      <c r="D179" s="17" t="s">
        <v>569</v>
      </c>
      <c r="G179" s="18" t="s">
        <v>848</v>
      </c>
      <c r="I179" s="19" t="s">
        <v>1192</v>
      </c>
      <c r="J179" s="20" t="s">
        <v>1416</v>
      </c>
      <c r="L179" s="6" t="s">
        <v>1546</v>
      </c>
      <c r="Q179" s="22">
        <v>43952</v>
      </c>
      <c r="R179" s="6">
        <v>30</v>
      </c>
      <c r="S179" s="6"/>
      <c r="T179" s="6" t="s">
        <v>1551</v>
      </c>
      <c r="Z179" s="23" t="s">
        <v>1711</v>
      </c>
      <c r="AA179" s="6" t="s">
        <v>1994</v>
      </c>
      <c r="AB179" s="5" t="str">
        <f>VLOOKUP(Z179,'[1]ПЛАН 2020'!$A$37:$J$719,10,FALSE)</f>
        <v>ГС</v>
      </c>
    </row>
    <row r="180" spans="1:28" ht="128.25" customHeight="1" x14ac:dyDescent="0.2">
      <c r="A180" s="12">
        <f t="shared" si="2"/>
        <v>161</v>
      </c>
      <c r="B180" s="15" t="s">
        <v>190</v>
      </c>
      <c r="D180" s="17" t="s">
        <v>569</v>
      </c>
      <c r="G180" s="18" t="s">
        <v>849</v>
      </c>
      <c r="I180" s="19" t="s">
        <v>1192</v>
      </c>
      <c r="J180" s="20" t="s">
        <v>1416</v>
      </c>
      <c r="L180" s="6" t="s">
        <v>1546</v>
      </c>
      <c r="Q180" s="22">
        <v>43952</v>
      </c>
      <c r="R180" s="6">
        <v>30</v>
      </c>
      <c r="S180" s="6"/>
      <c r="T180" s="6" t="s">
        <v>1551</v>
      </c>
      <c r="Z180" s="23" t="s">
        <v>1712</v>
      </c>
      <c r="AA180" s="6" t="s">
        <v>1994</v>
      </c>
      <c r="AB180" s="5" t="str">
        <f>VLOOKUP(Z180,'[1]ПЛАН 2020'!$A$37:$J$719,10,FALSE)</f>
        <v>ГС</v>
      </c>
    </row>
    <row r="181" spans="1:28" ht="128.25" customHeight="1" x14ac:dyDescent="0.2">
      <c r="A181" s="12">
        <f t="shared" si="2"/>
        <v>162</v>
      </c>
      <c r="B181" s="15" t="s">
        <v>191</v>
      </c>
      <c r="D181" s="17" t="s">
        <v>569</v>
      </c>
      <c r="G181" s="18" t="s">
        <v>850</v>
      </c>
      <c r="I181" s="19" t="s">
        <v>1192</v>
      </c>
      <c r="J181" s="20" t="s">
        <v>1416</v>
      </c>
      <c r="L181" s="6" t="s">
        <v>1546</v>
      </c>
      <c r="Q181" s="22">
        <v>43952</v>
      </c>
      <c r="R181" s="6">
        <v>30</v>
      </c>
      <c r="S181" s="6"/>
      <c r="T181" s="6" t="s">
        <v>1551</v>
      </c>
      <c r="Z181" s="23" t="s">
        <v>1713</v>
      </c>
      <c r="AA181" s="6" t="s">
        <v>1994</v>
      </c>
      <c r="AB181" s="5" t="str">
        <f>VLOOKUP(Z181,'[1]ПЛАН 2020'!$A$37:$J$719,10,FALSE)</f>
        <v>ГС</v>
      </c>
    </row>
    <row r="182" spans="1:28" ht="128.25" customHeight="1" x14ac:dyDescent="0.2">
      <c r="A182" s="12">
        <f t="shared" si="2"/>
        <v>163</v>
      </c>
      <c r="B182" s="15" t="s">
        <v>192</v>
      </c>
      <c r="D182" s="17" t="s">
        <v>570</v>
      </c>
      <c r="G182" s="18" t="s">
        <v>851</v>
      </c>
      <c r="I182" s="19" t="s">
        <v>1193</v>
      </c>
      <c r="J182" s="20" t="s">
        <v>1417</v>
      </c>
      <c r="L182" s="6" t="s">
        <v>1546</v>
      </c>
      <c r="Q182" s="22">
        <v>44075</v>
      </c>
      <c r="R182" s="6">
        <v>30</v>
      </c>
      <c r="S182" s="6"/>
      <c r="T182" s="6" t="s">
        <v>1551</v>
      </c>
      <c r="Z182" s="23" t="s">
        <v>1714</v>
      </c>
      <c r="AA182" s="6" t="s">
        <v>1994</v>
      </c>
      <c r="AB182" s="5" t="str">
        <f>VLOOKUP(Z182,'[1]ПЛАН 2020'!$A$37:$J$719,10,FALSE)</f>
        <v>ВМ</v>
      </c>
    </row>
    <row r="183" spans="1:28" ht="128.25" customHeight="1" x14ac:dyDescent="0.2">
      <c r="A183" s="12">
        <f t="shared" si="2"/>
        <v>164</v>
      </c>
      <c r="B183" s="15" t="s">
        <v>193</v>
      </c>
      <c r="D183" s="17" t="s">
        <v>571</v>
      </c>
      <c r="G183" s="18" t="s">
        <v>852</v>
      </c>
      <c r="I183" s="19" t="s">
        <v>1194</v>
      </c>
      <c r="J183" s="20" t="s">
        <v>1418</v>
      </c>
      <c r="L183" s="6" t="s">
        <v>1546</v>
      </c>
      <c r="Q183" s="22">
        <v>44044</v>
      </c>
      <c r="R183" s="6">
        <v>30</v>
      </c>
      <c r="S183" s="6"/>
      <c r="T183" s="6" t="s">
        <v>1551</v>
      </c>
      <c r="Z183" s="23" t="s">
        <v>1715</v>
      </c>
      <c r="AA183" s="6" t="s">
        <v>1994</v>
      </c>
      <c r="AB183" s="5" t="str">
        <f>VLOOKUP(Z183,'[1]ПЛАН 2020'!$A$37:$J$719,10,FALSE)</f>
        <v>НД</v>
      </c>
    </row>
    <row r="184" spans="1:28" ht="128.25" customHeight="1" x14ac:dyDescent="0.2">
      <c r="A184" s="12">
        <f t="shared" si="2"/>
        <v>165</v>
      </c>
      <c r="B184" s="15" t="s">
        <v>194</v>
      </c>
      <c r="D184" s="17" t="s">
        <v>571</v>
      </c>
      <c r="G184" s="18" t="s">
        <v>853</v>
      </c>
      <c r="I184" s="19" t="s">
        <v>1194</v>
      </c>
      <c r="J184" s="20" t="s">
        <v>1418</v>
      </c>
      <c r="L184" s="6" t="s">
        <v>1549</v>
      </c>
      <c r="Q184" s="22">
        <v>44044</v>
      </c>
      <c r="R184" s="6">
        <v>20</v>
      </c>
      <c r="S184" s="6"/>
      <c r="T184" s="6" t="s">
        <v>1551</v>
      </c>
      <c r="Z184" s="23" t="s">
        <v>1716</v>
      </c>
      <c r="AA184" s="6" t="s">
        <v>1994</v>
      </c>
      <c r="AB184" s="5" t="str">
        <f>VLOOKUP(Z184,'[1]ПЛАН 2020'!$A$37:$J$719,10,FALSE)</f>
        <v>НД</v>
      </c>
    </row>
    <row r="185" spans="1:28" ht="128.25" customHeight="1" x14ac:dyDescent="0.2">
      <c r="A185" s="12">
        <f t="shared" si="2"/>
        <v>166</v>
      </c>
      <c r="B185" s="15" t="s">
        <v>195</v>
      </c>
      <c r="D185" s="17" t="s">
        <v>572</v>
      </c>
      <c r="G185" s="18" t="s">
        <v>854</v>
      </c>
      <c r="I185" s="19" t="s">
        <v>1195</v>
      </c>
      <c r="J185" s="20" t="s">
        <v>1419</v>
      </c>
      <c r="L185" s="6" t="s">
        <v>1546</v>
      </c>
      <c r="Q185" s="22">
        <v>44044</v>
      </c>
      <c r="R185" s="6">
        <v>30</v>
      </c>
      <c r="S185" s="6"/>
      <c r="T185" s="6" t="s">
        <v>1551</v>
      </c>
      <c r="Z185" s="23" t="s">
        <v>1717</v>
      </c>
      <c r="AA185" s="6" t="s">
        <v>1994</v>
      </c>
      <c r="AB185" s="5" t="str">
        <f>VLOOKUP(Z185,'[1]ПЛАН 2020'!$A$37:$J$719,10,FALSE)</f>
        <v>ГС</v>
      </c>
    </row>
    <row r="186" spans="1:28" ht="128.25" customHeight="1" x14ac:dyDescent="0.2">
      <c r="A186" s="12">
        <f t="shared" si="2"/>
        <v>167</v>
      </c>
      <c r="B186" s="15" t="s">
        <v>196</v>
      </c>
      <c r="D186" s="17" t="s">
        <v>572</v>
      </c>
      <c r="G186" s="18" t="s">
        <v>855</v>
      </c>
      <c r="I186" s="19" t="s">
        <v>1195</v>
      </c>
      <c r="J186" s="20" t="s">
        <v>1419</v>
      </c>
      <c r="L186" s="6" t="s">
        <v>1546</v>
      </c>
      <c r="Q186" s="22">
        <v>44044</v>
      </c>
      <c r="R186" s="6">
        <v>30</v>
      </c>
      <c r="S186" s="6"/>
      <c r="T186" s="6" t="s">
        <v>1551</v>
      </c>
      <c r="Z186" s="23" t="s">
        <v>1718</v>
      </c>
      <c r="AA186" s="6" t="s">
        <v>1994</v>
      </c>
      <c r="AB186" s="5" t="str">
        <f>VLOOKUP(Z186,'[1]ПЛАН 2020'!$A$37:$J$719,10,FALSE)</f>
        <v>ГС</v>
      </c>
    </row>
    <row r="187" spans="1:28" ht="128.25" customHeight="1" x14ac:dyDescent="0.2">
      <c r="A187" s="12">
        <f t="shared" si="2"/>
        <v>168</v>
      </c>
      <c r="B187" s="15" t="s">
        <v>197</v>
      </c>
      <c r="D187" s="17" t="s">
        <v>573</v>
      </c>
      <c r="G187" s="18" t="s">
        <v>856</v>
      </c>
      <c r="I187" s="19" t="s">
        <v>1196</v>
      </c>
      <c r="J187" s="20" t="s">
        <v>1420</v>
      </c>
      <c r="L187" s="6" t="s">
        <v>1546</v>
      </c>
      <c r="Q187" s="22">
        <v>44105</v>
      </c>
      <c r="R187" s="6">
        <v>30</v>
      </c>
      <c r="S187" s="6"/>
      <c r="T187" s="6" t="s">
        <v>1551</v>
      </c>
      <c r="Z187" s="23" t="s">
        <v>1719</v>
      </c>
      <c r="AA187" s="6" t="s">
        <v>1994</v>
      </c>
      <c r="AB187" s="5" t="str">
        <f>VLOOKUP(Z187,'[1]ПЛАН 2020'!$A$37:$J$719,10,FALSE)</f>
        <v>НД</v>
      </c>
    </row>
    <row r="188" spans="1:28" ht="128.25" customHeight="1" x14ac:dyDescent="0.2">
      <c r="A188" s="12">
        <f t="shared" si="2"/>
        <v>169</v>
      </c>
      <c r="B188" s="15" t="s">
        <v>198</v>
      </c>
      <c r="D188" s="17" t="s">
        <v>573</v>
      </c>
      <c r="G188" s="18" t="s">
        <v>857</v>
      </c>
      <c r="I188" s="19" t="s">
        <v>1196</v>
      </c>
      <c r="J188" s="20" t="s">
        <v>1420</v>
      </c>
      <c r="L188" s="6" t="s">
        <v>1546</v>
      </c>
      <c r="Q188" s="22">
        <v>44105</v>
      </c>
      <c r="R188" s="6">
        <v>30</v>
      </c>
      <c r="S188" s="6"/>
      <c r="T188" s="6" t="s">
        <v>1551</v>
      </c>
      <c r="Z188" s="23" t="s">
        <v>1720</v>
      </c>
      <c r="AA188" s="6" t="s">
        <v>1994</v>
      </c>
      <c r="AB188" s="5" t="str">
        <f>VLOOKUP(Z188,'[1]ПЛАН 2020'!$A$37:$J$719,10,FALSE)</f>
        <v>НД</v>
      </c>
    </row>
    <row r="189" spans="1:28" ht="128.25" customHeight="1" x14ac:dyDescent="0.2">
      <c r="A189" s="12">
        <f t="shared" si="2"/>
        <v>170</v>
      </c>
      <c r="B189" s="15" t="s">
        <v>199</v>
      </c>
      <c r="D189" s="17" t="s">
        <v>574</v>
      </c>
      <c r="G189" s="18" t="s">
        <v>858</v>
      </c>
      <c r="I189" s="19" t="s">
        <v>1197</v>
      </c>
      <c r="J189" s="20" t="s">
        <v>1421</v>
      </c>
      <c r="L189" s="6" t="s">
        <v>1550</v>
      </c>
      <c r="Q189" s="22">
        <v>44013</v>
      </c>
      <c r="R189" s="6">
        <v>30</v>
      </c>
      <c r="S189" s="6"/>
      <c r="T189" s="6" t="s">
        <v>1551</v>
      </c>
      <c r="Y189" s="26"/>
      <c r="Z189" s="23" t="s">
        <v>1721</v>
      </c>
      <c r="AA189" s="6" t="s">
        <v>1994</v>
      </c>
      <c r="AB189" s="27" t="str">
        <f>VLOOKUP(Z189,'[1]ПЛАН 2020'!$A$37:$J$719,10,FALSE)</f>
        <v>ГТС</v>
      </c>
    </row>
    <row r="190" spans="1:28" ht="128.25" customHeight="1" x14ac:dyDescent="0.2">
      <c r="A190" s="12">
        <f t="shared" si="2"/>
        <v>171</v>
      </c>
      <c r="B190" s="15" t="s">
        <v>200</v>
      </c>
      <c r="D190" s="17" t="s">
        <v>575</v>
      </c>
      <c r="G190" s="18" t="s">
        <v>859</v>
      </c>
      <c r="I190" s="19" t="s">
        <v>1198</v>
      </c>
      <c r="J190" s="20" t="s">
        <v>1422</v>
      </c>
      <c r="L190" s="6" t="s">
        <v>1546</v>
      </c>
      <c r="Q190" s="22">
        <v>43983</v>
      </c>
      <c r="R190" s="6">
        <v>30</v>
      </c>
      <c r="S190" s="6"/>
      <c r="T190" s="6" t="s">
        <v>1551</v>
      </c>
      <c r="Z190" s="23" t="s">
        <v>1722</v>
      </c>
      <c r="AA190" s="6" t="s">
        <v>1994</v>
      </c>
      <c r="AB190" s="5" t="str">
        <f>VLOOKUP(Z190,'[1]ПЛАН 2020'!$A$37:$J$719,10,FALSE)</f>
        <v>ВМ</v>
      </c>
    </row>
    <row r="191" spans="1:28" ht="128.25" customHeight="1" x14ac:dyDescent="0.2">
      <c r="A191" s="12">
        <f t="shared" si="2"/>
        <v>172</v>
      </c>
      <c r="B191" s="15" t="s">
        <v>201</v>
      </c>
      <c r="D191" s="17" t="s">
        <v>575</v>
      </c>
      <c r="G191" s="18" t="s">
        <v>860</v>
      </c>
      <c r="I191" s="19" t="s">
        <v>1198</v>
      </c>
      <c r="J191" s="20" t="s">
        <v>1422</v>
      </c>
      <c r="L191" s="6" t="s">
        <v>1546</v>
      </c>
      <c r="Q191" s="22">
        <v>43983</v>
      </c>
      <c r="R191" s="6">
        <v>30</v>
      </c>
      <c r="S191" s="6"/>
      <c r="T191" s="6" t="s">
        <v>1551</v>
      </c>
      <c r="Z191" s="23" t="s">
        <v>1723</v>
      </c>
      <c r="AA191" s="6" t="s">
        <v>1994</v>
      </c>
      <c r="AB191" s="5" t="str">
        <f>VLOOKUP(Z191,'[1]ПЛАН 2020'!$A$37:$J$719,10,FALSE)</f>
        <v>К</v>
      </c>
    </row>
    <row r="192" spans="1:28" ht="128.25" customHeight="1" x14ac:dyDescent="0.2">
      <c r="A192" s="12">
        <f t="shared" si="2"/>
        <v>173</v>
      </c>
      <c r="B192" s="15" t="s">
        <v>202</v>
      </c>
      <c r="D192" s="17" t="s">
        <v>575</v>
      </c>
      <c r="G192" s="18" t="s">
        <v>861</v>
      </c>
      <c r="I192" s="19" t="s">
        <v>1198</v>
      </c>
      <c r="J192" s="20" t="s">
        <v>1422</v>
      </c>
      <c r="L192" s="6" t="s">
        <v>1546</v>
      </c>
      <c r="Q192" s="22">
        <v>43983</v>
      </c>
      <c r="R192" s="6">
        <v>30</v>
      </c>
      <c r="S192" s="6"/>
      <c r="T192" s="6" t="s">
        <v>1551</v>
      </c>
      <c r="Z192" s="23" t="s">
        <v>1724</v>
      </c>
      <c r="AA192" s="6" t="s">
        <v>1994</v>
      </c>
      <c r="AB192" s="5" t="str">
        <f>VLOOKUP(Z192,'[1]ПЛАН 2020'!$A$37:$J$719,10,FALSE)</f>
        <v>К</v>
      </c>
    </row>
    <row r="193" spans="1:28" ht="128.25" customHeight="1" x14ac:dyDescent="0.2">
      <c r="A193" s="12">
        <f t="shared" si="2"/>
        <v>174</v>
      </c>
      <c r="B193" s="15" t="s">
        <v>203</v>
      </c>
      <c r="D193" s="17" t="s">
        <v>576</v>
      </c>
      <c r="G193" s="18" t="s">
        <v>862</v>
      </c>
      <c r="I193" s="19" t="s">
        <v>1199</v>
      </c>
      <c r="J193" s="20" t="s">
        <v>1423</v>
      </c>
      <c r="L193" s="6" t="s">
        <v>1548</v>
      </c>
      <c r="Q193" s="22">
        <v>44075</v>
      </c>
      <c r="R193" s="6">
        <v>20</v>
      </c>
      <c r="S193" s="6"/>
      <c r="T193" s="6" t="s">
        <v>1551</v>
      </c>
      <c r="Z193" s="23" t="s">
        <v>1725</v>
      </c>
      <c r="AA193" s="6" t="s">
        <v>1994</v>
      </c>
      <c r="AB193" s="5" t="str">
        <f>VLOOKUP(Z193,'[1]ПЛАН 2020'!$A$37:$J$719,10,FALSE)</f>
        <v>ЛФ</v>
      </c>
    </row>
    <row r="194" spans="1:28" ht="128.25" customHeight="1" x14ac:dyDescent="0.2">
      <c r="A194" s="12">
        <f t="shared" si="2"/>
        <v>175</v>
      </c>
      <c r="B194" s="15" t="s">
        <v>204</v>
      </c>
      <c r="D194" s="17" t="s">
        <v>577</v>
      </c>
      <c r="G194" s="18" t="s">
        <v>863</v>
      </c>
      <c r="I194" s="19" t="s">
        <v>1200</v>
      </c>
      <c r="J194" s="20" t="s">
        <v>1424</v>
      </c>
      <c r="L194" s="6" t="s">
        <v>1546</v>
      </c>
      <c r="Q194" s="22">
        <v>43952</v>
      </c>
      <c r="R194" s="6">
        <v>30</v>
      </c>
      <c r="S194" s="6"/>
      <c r="T194" s="6" t="s">
        <v>1551</v>
      </c>
      <c r="Z194" s="23" t="s">
        <v>1726</v>
      </c>
      <c r="AA194" s="6" t="s">
        <v>1994</v>
      </c>
      <c r="AB194" s="5" t="str">
        <f>VLOOKUP(Z194,'[1]ПЛАН 2020'!$A$37:$J$719,10,FALSE)</f>
        <v>НХ</v>
      </c>
    </row>
    <row r="195" spans="1:28" ht="128.25" customHeight="1" x14ac:dyDescent="0.2">
      <c r="A195" s="12">
        <f t="shared" si="2"/>
        <v>176</v>
      </c>
      <c r="B195" s="15" t="s">
        <v>205</v>
      </c>
      <c r="D195" s="17" t="s">
        <v>578</v>
      </c>
      <c r="G195" s="18" t="s">
        <v>864</v>
      </c>
      <c r="I195" s="19" t="s">
        <v>1201</v>
      </c>
      <c r="J195" s="20" t="s">
        <v>1425</v>
      </c>
      <c r="L195" s="6" t="s">
        <v>1546</v>
      </c>
      <c r="Q195" s="22">
        <v>44013</v>
      </c>
      <c r="R195" s="6"/>
      <c r="S195" s="6">
        <v>50</v>
      </c>
      <c r="T195" s="6" t="s">
        <v>1551</v>
      </c>
      <c r="Z195" s="23" t="s">
        <v>1727</v>
      </c>
      <c r="AA195" s="6" t="s">
        <v>1994</v>
      </c>
      <c r="AB195" s="5" t="str">
        <f>VLOOKUP(Z195,'[1]ПЛАН 2020'!$A$37:$J$719,10,FALSE)</f>
        <v>НХ</v>
      </c>
    </row>
    <row r="196" spans="1:28" ht="128.25" customHeight="1" x14ac:dyDescent="0.2">
      <c r="A196" s="12">
        <f t="shared" si="2"/>
        <v>177</v>
      </c>
      <c r="B196" s="15" t="s">
        <v>206</v>
      </c>
      <c r="D196" s="17" t="s">
        <v>579</v>
      </c>
      <c r="G196" s="18" t="s">
        <v>865</v>
      </c>
      <c r="I196" s="19" t="s">
        <v>1202</v>
      </c>
      <c r="J196" s="20" t="s">
        <v>1426</v>
      </c>
      <c r="L196" s="6" t="s">
        <v>1546</v>
      </c>
      <c r="Q196" s="22">
        <v>44044</v>
      </c>
      <c r="R196" s="6">
        <v>30</v>
      </c>
      <c r="S196" s="6"/>
      <c r="T196" s="6" t="s">
        <v>1551</v>
      </c>
      <c r="Z196" s="23" t="s">
        <v>1728</v>
      </c>
      <c r="AA196" s="6" t="s">
        <v>1994</v>
      </c>
      <c r="AB196" s="5" t="str">
        <f>VLOOKUP(Z196,'[1]ПЛАН 2020'!$A$37:$J$719,10,FALSE)</f>
        <v>ГС</v>
      </c>
    </row>
    <row r="197" spans="1:28" ht="128.25" customHeight="1" x14ac:dyDescent="0.2">
      <c r="A197" s="12">
        <f t="shared" si="2"/>
        <v>178</v>
      </c>
      <c r="B197" s="15" t="s">
        <v>207</v>
      </c>
      <c r="D197" s="17" t="s">
        <v>580</v>
      </c>
      <c r="G197" s="18" t="s">
        <v>866</v>
      </c>
      <c r="I197" s="19" t="s">
        <v>1203</v>
      </c>
      <c r="J197" s="20" t="s">
        <v>1427</v>
      </c>
      <c r="L197" s="6" t="s">
        <v>1547</v>
      </c>
      <c r="Q197" s="22">
        <v>44075</v>
      </c>
      <c r="R197" s="6">
        <v>20</v>
      </c>
      <c r="S197" s="6"/>
      <c r="T197" s="6" t="s">
        <v>1551</v>
      </c>
      <c r="Z197" s="23" t="s">
        <v>1729</v>
      </c>
      <c r="AA197" s="6" t="s">
        <v>1994</v>
      </c>
      <c r="AB197" s="5" t="str">
        <f>VLOOKUP(Z197,'[1]ПЛАН 2020'!$A$37:$J$719,10,FALSE)</f>
        <v>ЛФ</v>
      </c>
    </row>
    <row r="198" spans="1:28" ht="128.25" customHeight="1" x14ac:dyDescent="0.2">
      <c r="A198" s="12">
        <f t="shared" si="2"/>
        <v>179</v>
      </c>
      <c r="B198" s="15" t="s">
        <v>208</v>
      </c>
      <c r="D198" s="17" t="s">
        <v>581</v>
      </c>
      <c r="G198" s="18" t="s">
        <v>867</v>
      </c>
      <c r="I198" s="19" t="s">
        <v>1204</v>
      </c>
      <c r="J198" s="20" t="s">
        <v>1428</v>
      </c>
      <c r="L198" s="6" t="s">
        <v>1549</v>
      </c>
      <c r="Q198" s="22">
        <v>44044</v>
      </c>
      <c r="R198" s="6"/>
      <c r="S198" s="6">
        <v>15</v>
      </c>
      <c r="T198" s="6" t="s">
        <v>1551</v>
      </c>
      <c r="Z198" s="23" t="s">
        <v>1730</v>
      </c>
      <c r="AA198" s="6" t="s">
        <v>1994</v>
      </c>
      <c r="AB198" s="5" t="str">
        <f>VLOOKUP(Z198,'[1]ПЛАН 2020'!$A$37:$J$719,10,FALSE)</f>
        <v>НД</v>
      </c>
    </row>
    <row r="199" spans="1:28" ht="128.25" customHeight="1" x14ac:dyDescent="0.2">
      <c r="A199" s="12">
        <f t="shared" si="2"/>
        <v>180</v>
      </c>
      <c r="B199" s="15" t="s">
        <v>209</v>
      </c>
      <c r="D199" s="17" t="s">
        <v>582</v>
      </c>
      <c r="G199" s="18" t="s">
        <v>868</v>
      </c>
      <c r="I199" s="19" t="s">
        <v>1205</v>
      </c>
      <c r="J199" s="20" t="s">
        <v>1429</v>
      </c>
      <c r="L199" s="6" t="s">
        <v>1546</v>
      </c>
      <c r="Q199" s="22">
        <v>44136</v>
      </c>
      <c r="R199" s="6">
        <v>30</v>
      </c>
      <c r="S199" s="6"/>
      <c r="T199" s="6" t="s">
        <v>1551</v>
      </c>
      <c r="Z199" s="23" t="s">
        <v>1731</v>
      </c>
      <c r="AA199" s="6" t="s">
        <v>1994</v>
      </c>
      <c r="AB199" s="5" t="str">
        <f>VLOOKUP(Z199,'[1]ПЛАН 2020'!$A$37:$J$719,10,FALSE)</f>
        <v>ГС</v>
      </c>
    </row>
    <row r="200" spans="1:28" ht="128.25" customHeight="1" x14ac:dyDescent="0.2">
      <c r="A200" s="12">
        <f t="shared" si="2"/>
        <v>181</v>
      </c>
      <c r="B200" s="15" t="s">
        <v>210</v>
      </c>
      <c r="D200" s="17" t="s">
        <v>583</v>
      </c>
      <c r="G200" s="18" t="s">
        <v>869</v>
      </c>
      <c r="I200" s="19" t="s">
        <v>1206</v>
      </c>
      <c r="J200" s="20" t="s">
        <v>1430</v>
      </c>
      <c r="L200" s="6" t="s">
        <v>1546</v>
      </c>
      <c r="Q200" s="22">
        <v>44075</v>
      </c>
      <c r="R200" s="6">
        <v>30</v>
      </c>
      <c r="S200" s="6"/>
      <c r="T200" s="6" t="s">
        <v>1551</v>
      </c>
      <c r="Z200" s="23" t="s">
        <v>1732</v>
      </c>
      <c r="AA200" s="6" t="s">
        <v>1994</v>
      </c>
      <c r="AB200" s="5" t="str">
        <f>VLOOKUP(Z200,'[1]ПЛАН 2020'!$A$37:$J$719,10,FALSE)</f>
        <v>НД</v>
      </c>
    </row>
    <row r="201" spans="1:28" ht="128.25" customHeight="1" x14ac:dyDescent="0.2">
      <c r="A201" s="12">
        <f t="shared" si="2"/>
        <v>182</v>
      </c>
      <c r="B201" s="15" t="s">
        <v>211</v>
      </c>
      <c r="D201" s="17" t="s">
        <v>583</v>
      </c>
      <c r="G201" s="18" t="s">
        <v>583</v>
      </c>
      <c r="I201" s="19" t="s">
        <v>1206</v>
      </c>
      <c r="J201" s="20" t="s">
        <v>1430</v>
      </c>
      <c r="L201" s="6" t="s">
        <v>1549</v>
      </c>
      <c r="Q201" s="22">
        <v>44075</v>
      </c>
      <c r="R201" s="6">
        <v>20</v>
      </c>
      <c r="S201" s="6"/>
      <c r="T201" s="6" t="s">
        <v>1551</v>
      </c>
      <c r="Z201" s="23" t="s">
        <v>1733</v>
      </c>
      <c r="AA201" s="6" t="s">
        <v>1994</v>
      </c>
      <c r="AB201" s="5" t="str">
        <f>VLOOKUP(Z201,'[1]ПЛАН 2020'!$A$37:$J$719,10,FALSE)</f>
        <v>НД</v>
      </c>
    </row>
    <row r="202" spans="1:28" ht="128.25" customHeight="1" x14ac:dyDescent="0.2">
      <c r="A202" s="12">
        <f t="shared" si="2"/>
        <v>183</v>
      </c>
      <c r="B202" s="15" t="s">
        <v>212</v>
      </c>
      <c r="D202" s="17" t="s">
        <v>584</v>
      </c>
      <c r="G202" s="18" t="s">
        <v>584</v>
      </c>
      <c r="I202" s="19" t="s">
        <v>1207</v>
      </c>
      <c r="J202" s="20" t="s">
        <v>1431</v>
      </c>
      <c r="L202" s="6" t="s">
        <v>1548</v>
      </c>
      <c r="Q202" s="22">
        <v>44136</v>
      </c>
      <c r="R202" s="6">
        <v>20</v>
      </c>
      <c r="S202" s="6"/>
      <c r="T202" s="6" t="s">
        <v>1551</v>
      </c>
      <c r="Z202" s="23" t="s">
        <v>1734</v>
      </c>
      <c r="AA202" s="6" t="s">
        <v>1994</v>
      </c>
      <c r="AB202" s="5" t="str">
        <f>VLOOKUP(Z202,'[1]ПЛАН 2020'!$A$37:$J$719,10,FALSE)</f>
        <v>ЛФ</v>
      </c>
    </row>
    <row r="203" spans="1:28" ht="128.25" customHeight="1" x14ac:dyDescent="0.2">
      <c r="A203" s="12">
        <f t="shared" si="2"/>
        <v>184</v>
      </c>
      <c r="B203" s="15" t="s">
        <v>213</v>
      </c>
      <c r="D203" s="17" t="s">
        <v>585</v>
      </c>
      <c r="G203" s="18" t="s">
        <v>870</v>
      </c>
      <c r="I203" s="19" t="s">
        <v>1208</v>
      </c>
      <c r="J203" s="20" t="s">
        <v>1432</v>
      </c>
      <c r="L203" s="6" t="s">
        <v>1546</v>
      </c>
      <c r="Q203" s="22">
        <v>44105</v>
      </c>
      <c r="R203" s="6"/>
      <c r="S203" s="6">
        <v>15</v>
      </c>
      <c r="T203" s="6" t="s">
        <v>1551</v>
      </c>
      <c r="Z203" s="23" t="s">
        <v>1735</v>
      </c>
      <c r="AA203" s="6" t="s">
        <v>1994</v>
      </c>
      <c r="AB203" s="5" t="str">
        <f>VLOOKUP(Z203,'[1]ПЛАН 2020'!$A$37:$J$719,10,FALSE)</f>
        <v>НХ</v>
      </c>
    </row>
    <row r="204" spans="1:28" ht="128.25" customHeight="1" x14ac:dyDescent="0.2">
      <c r="A204" s="12">
        <f t="shared" si="2"/>
        <v>185</v>
      </c>
      <c r="B204" s="15" t="s">
        <v>214</v>
      </c>
      <c r="D204" s="17" t="s">
        <v>586</v>
      </c>
      <c r="G204" s="18" t="s">
        <v>871</v>
      </c>
      <c r="I204" s="19" t="s">
        <v>1209</v>
      </c>
      <c r="J204" s="20" t="s">
        <v>1433</v>
      </c>
      <c r="L204" s="6" t="s">
        <v>1546</v>
      </c>
      <c r="Q204" s="22">
        <v>43952</v>
      </c>
      <c r="R204" s="6">
        <v>30</v>
      </c>
      <c r="S204" s="6"/>
      <c r="T204" s="6" t="s">
        <v>1551</v>
      </c>
      <c r="Z204" s="23" t="s">
        <v>1736</v>
      </c>
      <c r="AA204" s="6" t="s">
        <v>1994</v>
      </c>
      <c r="AB204" s="5" t="str">
        <f>VLOOKUP(Z204,'[1]ПЛАН 2020'!$A$37:$J$719,10,FALSE)</f>
        <v>К</v>
      </c>
    </row>
    <row r="205" spans="1:28" ht="128.25" customHeight="1" x14ac:dyDescent="0.2">
      <c r="A205" s="12">
        <f t="shared" si="2"/>
        <v>186</v>
      </c>
      <c r="B205" s="15" t="s">
        <v>215</v>
      </c>
      <c r="D205" s="17" t="s">
        <v>587</v>
      </c>
      <c r="G205" s="18" t="s">
        <v>872</v>
      </c>
      <c r="I205" s="19" t="s">
        <v>1210</v>
      </c>
      <c r="J205" s="20" t="s">
        <v>1434</v>
      </c>
      <c r="L205" s="6" t="s">
        <v>1546</v>
      </c>
      <c r="Q205" s="22">
        <v>43952</v>
      </c>
      <c r="R205" s="6"/>
      <c r="S205" s="6">
        <v>15</v>
      </c>
      <c r="T205" s="6" t="s">
        <v>1551</v>
      </c>
      <c r="Z205" s="23" t="s">
        <v>1737</v>
      </c>
      <c r="AA205" s="6" t="s">
        <v>1994</v>
      </c>
      <c r="AB205" s="5" t="str">
        <f>VLOOKUP(Z205,'[1]ПЛАН 2020'!$A$37:$J$719,10,FALSE)</f>
        <v>ГС</v>
      </c>
    </row>
    <row r="206" spans="1:28" ht="128.25" customHeight="1" x14ac:dyDescent="0.2">
      <c r="A206" s="12">
        <f t="shared" si="2"/>
        <v>187</v>
      </c>
      <c r="B206" s="15" t="s">
        <v>216</v>
      </c>
      <c r="D206" s="17" t="s">
        <v>588</v>
      </c>
      <c r="G206" s="18" t="s">
        <v>873</v>
      </c>
      <c r="I206" s="19" t="s">
        <v>1211</v>
      </c>
      <c r="J206" s="20" t="s">
        <v>1435</v>
      </c>
      <c r="L206" s="6" t="s">
        <v>1546</v>
      </c>
      <c r="Q206" s="22">
        <v>43952</v>
      </c>
      <c r="R206" s="6">
        <v>30</v>
      </c>
      <c r="S206" s="6"/>
      <c r="T206" s="6" t="s">
        <v>1551</v>
      </c>
      <c r="Z206" s="23" t="s">
        <v>1738</v>
      </c>
      <c r="AA206" s="6" t="s">
        <v>1994</v>
      </c>
      <c r="AB206" s="5" t="str">
        <f>VLOOKUP(Z206,'[1]ПЛАН 2020'!$A$37:$J$719,10,FALSE)</f>
        <v>ГС</v>
      </c>
    </row>
    <row r="207" spans="1:28" ht="128.25" customHeight="1" x14ac:dyDescent="0.2">
      <c r="A207" s="12">
        <f t="shared" si="2"/>
        <v>188</v>
      </c>
      <c r="B207" s="15" t="s">
        <v>217</v>
      </c>
      <c r="D207" s="17" t="s">
        <v>589</v>
      </c>
      <c r="G207" s="18" t="s">
        <v>874</v>
      </c>
      <c r="I207" s="19" t="s">
        <v>1212</v>
      </c>
      <c r="J207" s="20" t="s">
        <v>1436</v>
      </c>
      <c r="L207" s="6" t="s">
        <v>1546</v>
      </c>
      <c r="Q207" s="22">
        <v>44136</v>
      </c>
      <c r="R207" s="6"/>
      <c r="S207" s="6">
        <v>15</v>
      </c>
      <c r="T207" s="6" t="s">
        <v>1551</v>
      </c>
      <c r="Z207" s="23" t="s">
        <v>1739</v>
      </c>
      <c r="AA207" s="6" t="s">
        <v>1994</v>
      </c>
      <c r="AB207" s="5" t="str">
        <f>VLOOKUP(Z207,'[1]ПЛАН 2020'!$A$37:$J$719,10,FALSE)</f>
        <v>ГС</v>
      </c>
    </row>
    <row r="208" spans="1:28" ht="128.25" customHeight="1" x14ac:dyDescent="0.2">
      <c r="A208" s="12">
        <f t="shared" si="2"/>
        <v>189</v>
      </c>
      <c r="B208" s="15" t="s">
        <v>218</v>
      </c>
      <c r="D208" s="17" t="s">
        <v>590</v>
      </c>
      <c r="G208" s="18" t="s">
        <v>875</v>
      </c>
      <c r="I208" s="19" t="s">
        <v>1213</v>
      </c>
      <c r="J208" s="20" t="s">
        <v>1437</v>
      </c>
      <c r="L208" s="6" t="s">
        <v>1546</v>
      </c>
      <c r="Q208" s="22">
        <v>44044</v>
      </c>
      <c r="R208" s="6"/>
      <c r="S208" s="6">
        <v>15</v>
      </c>
      <c r="T208" s="6" t="s">
        <v>1551</v>
      </c>
      <c r="Z208" s="23" t="s">
        <v>1740</v>
      </c>
      <c r="AA208" s="6" t="s">
        <v>1994</v>
      </c>
      <c r="AB208" s="5" t="str">
        <f>VLOOKUP(Z208,'[1]ПЛАН 2020'!$A$37:$J$719,10,FALSE)</f>
        <v>К</v>
      </c>
    </row>
    <row r="209" spans="1:28" ht="128.25" customHeight="1" x14ac:dyDescent="0.2">
      <c r="A209" s="12">
        <f t="shared" si="2"/>
        <v>190</v>
      </c>
      <c r="B209" s="15" t="s">
        <v>219</v>
      </c>
      <c r="D209" s="17" t="s">
        <v>591</v>
      </c>
      <c r="G209" s="18" t="s">
        <v>876</v>
      </c>
      <c r="I209" s="19" t="s">
        <v>1214</v>
      </c>
      <c r="J209" s="20" t="s">
        <v>1438</v>
      </c>
      <c r="L209" s="6" t="s">
        <v>1546</v>
      </c>
      <c r="Q209" s="22">
        <v>44105</v>
      </c>
      <c r="R209" s="6"/>
      <c r="S209" s="6">
        <v>15</v>
      </c>
      <c r="T209" s="6" t="s">
        <v>1551</v>
      </c>
      <c r="Z209" s="23" t="s">
        <v>1741</v>
      </c>
      <c r="AA209" s="6" t="s">
        <v>1994</v>
      </c>
      <c r="AB209" s="5" t="str">
        <f>VLOOKUP(Z209,'[1]ПЛАН 2020'!$A$37:$J$719,10,FALSE)</f>
        <v>ГС</v>
      </c>
    </row>
    <row r="210" spans="1:28" ht="128.25" customHeight="1" x14ac:dyDescent="0.2">
      <c r="A210" s="12">
        <f t="shared" si="2"/>
        <v>191</v>
      </c>
      <c r="B210" s="15" t="s">
        <v>220</v>
      </c>
      <c r="D210" s="17" t="s">
        <v>592</v>
      </c>
      <c r="G210" s="18" t="s">
        <v>877</v>
      </c>
      <c r="I210" s="19" t="s">
        <v>1215</v>
      </c>
      <c r="J210" s="20" t="s">
        <v>1439</v>
      </c>
      <c r="L210" s="6" t="s">
        <v>1546</v>
      </c>
      <c r="Q210" s="22">
        <v>44075</v>
      </c>
      <c r="R210" s="6">
        <v>30</v>
      </c>
      <c r="S210" s="6"/>
      <c r="T210" s="6" t="s">
        <v>1551</v>
      </c>
      <c r="Z210" s="23" t="s">
        <v>1742</v>
      </c>
      <c r="AA210" s="6" t="s">
        <v>1994</v>
      </c>
      <c r="AB210" s="5" t="str">
        <f>VLOOKUP(Z210,'[1]ПЛАН 2020'!$A$37:$J$719,10,FALSE)</f>
        <v>К</v>
      </c>
    </row>
    <row r="211" spans="1:28" ht="128.25" customHeight="1" x14ac:dyDescent="0.2">
      <c r="A211" s="12">
        <f t="shared" si="2"/>
        <v>192</v>
      </c>
      <c r="B211" s="15" t="s">
        <v>221</v>
      </c>
      <c r="D211" s="17" t="s">
        <v>593</v>
      </c>
      <c r="G211" s="18" t="s">
        <v>878</v>
      </c>
      <c r="I211" s="19" t="s">
        <v>1216</v>
      </c>
      <c r="J211" s="20" t="s">
        <v>1440</v>
      </c>
      <c r="L211" s="6" t="s">
        <v>1549</v>
      </c>
      <c r="Q211" s="22">
        <v>43952</v>
      </c>
      <c r="R211" s="6">
        <v>20</v>
      </c>
      <c r="S211" s="6"/>
      <c r="T211" s="6" t="s">
        <v>1551</v>
      </c>
      <c r="Z211" s="23" t="s">
        <v>1743</v>
      </c>
      <c r="AA211" s="6" t="s">
        <v>1994</v>
      </c>
      <c r="AB211" s="5" t="str">
        <f>VLOOKUP(Z211,'[1]ПЛАН 2020'!$A$37:$J$719,10,FALSE)</f>
        <v>К  Х</v>
      </c>
    </row>
    <row r="212" spans="1:28" ht="128.25" customHeight="1" x14ac:dyDescent="0.2">
      <c r="A212" s="12">
        <f t="shared" si="2"/>
        <v>193</v>
      </c>
      <c r="B212" s="15" t="s">
        <v>222</v>
      </c>
      <c r="D212" s="17" t="s">
        <v>594</v>
      </c>
      <c r="G212" s="18" t="s">
        <v>879</v>
      </c>
      <c r="I212" s="19" t="s">
        <v>1217</v>
      </c>
      <c r="J212" s="20" t="s">
        <v>1441</v>
      </c>
      <c r="L212" s="6" t="s">
        <v>1546</v>
      </c>
      <c r="Q212" s="22">
        <v>44013</v>
      </c>
      <c r="R212" s="6">
        <v>30</v>
      </c>
      <c r="S212" s="6"/>
      <c r="T212" s="6" t="s">
        <v>1551</v>
      </c>
      <c r="Z212" s="23" t="s">
        <v>1744</v>
      </c>
      <c r="AA212" s="6" t="s">
        <v>1994</v>
      </c>
      <c r="AB212" s="5" t="str">
        <f>VLOOKUP(Z212,'[1]ПЛАН 2020'!$A$37:$J$719,10,FALSE)</f>
        <v>НХ</v>
      </c>
    </row>
    <row r="213" spans="1:28" ht="128.25" customHeight="1" x14ac:dyDescent="0.2">
      <c r="A213" s="12">
        <f t="shared" si="2"/>
        <v>194</v>
      </c>
      <c r="B213" s="15" t="s">
        <v>223</v>
      </c>
      <c r="D213" s="17" t="s">
        <v>594</v>
      </c>
      <c r="G213" s="18" t="s">
        <v>880</v>
      </c>
      <c r="I213" s="19" t="s">
        <v>1217</v>
      </c>
      <c r="J213" s="20" t="s">
        <v>1441</v>
      </c>
      <c r="L213" s="6" t="s">
        <v>1546</v>
      </c>
      <c r="Q213" s="22">
        <v>44013</v>
      </c>
      <c r="R213" s="6">
        <v>30</v>
      </c>
      <c r="S213" s="6"/>
      <c r="T213" s="6" t="s">
        <v>1551</v>
      </c>
      <c r="Z213" s="23" t="s">
        <v>1745</v>
      </c>
      <c r="AA213" s="6" t="s">
        <v>1994</v>
      </c>
      <c r="AB213" s="5" t="str">
        <f>VLOOKUP(Z213,'[1]ПЛАН 2020'!$A$37:$J$719,10,FALSE)</f>
        <v>ГС</v>
      </c>
    </row>
    <row r="214" spans="1:28" ht="128.25" customHeight="1" x14ac:dyDescent="0.2">
      <c r="A214" s="12">
        <f t="shared" ref="A214:A277" si="3">1+A213</f>
        <v>195</v>
      </c>
      <c r="B214" s="15" t="s">
        <v>224</v>
      </c>
      <c r="D214" s="17" t="s">
        <v>594</v>
      </c>
      <c r="G214" s="18" t="s">
        <v>881</v>
      </c>
      <c r="I214" s="19" t="s">
        <v>1217</v>
      </c>
      <c r="J214" s="20" t="s">
        <v>1441</v>
      </c>
      <c r="L214" s="6" t="s">
        <v>1549</v>
      </c>
      <c r="Q214" s="22">
        <v>44013</v>
      </c>
      <c r="R214" s="6">
        <v>20</v>
      </c>
      <c r="S214" s="6"/>
      <c r="T214" s="6" t="s">
        <v>1551</v>
      </c>
      <c r="Z214" s="23" t="s">
        <v>1746</v>
      </c>
      <c r="AA214" s="6" t="s">
        <v>1994</v>
      </c>
      <c r="AB214" s="5" t="str">
        <f>VLOOKUP(Z214,'[1]ПЛАН 2020'!$A$37:$J$719,10,FALSE)</f>
        <v>К  Х</v>
      </c>
    </row>
    <row r="215" spans="1:28" ht="128.25" customHeight="1" x14ac:dyDescent="0.2">
      <c r="A215" s="12">
        <f t="shared" si="3"/>
        <v>196</v>
      </c>
      <c r="B215" s="15" t="s">
        <v>225</v>
      </c>
      <c r="D215" s="17" t="s">
        <v>595</v>
      </c>
      <c r="G215" s="18" t="s">
        <v>882</v>
      </c>
      <c r="I215" s="19" t="s">
        <v>1218</v>
      </c>
      <c r="J215" s="20" t="s">
        <v>1442</v>
      </c>
      <c r="L215" s="6" t="s">
        <v>1546</v>
      </c>
      <c r="Q215" s="22">
        <v>44075</v>
      </c>
      <c r="R215" s="6">
        <v>30</v>
      </c>
      <c r="S215" s="6"/>
      <c r="T215" s="6" t="s">
        <v>1551</v>
      </c>
      <c r="Z215" s="23" t="s">
        <v>1747</v>
      </c>
      <c r="AA215" s="6" t="s">
        <v>1994</v>
      </c>
      <c r="AB215" s="5" t="str">
        <f>VLOOKUP(Z215,'[1]ПЛАН 2020'!$A$37:$J$719,10,FALSE)</f>
        <v>НД</v>
      </c>
    </row>
    <row r="216" spans="1:28" ht="128.25" customHeight="1" x14ac:dyDescent="0.2">
      <c r="A216" s="12">
        <f t="shared" si="3"/>
        <v>197</v>
      </c>
      <c r="B216" s="15" t="s">
        <v>226</v>
      </c>
      <c r="D216" s="17" t="s">
        <v>595</v>
      </c>
      <c r="G216" s="18" t="s">
        <v>882</v>
      </c>
      <c r="I216" s="19" t="s">
        <v>1218</v>
      </c>
      <c r="J216" s="20" t="s">
        <v>1442</v>
      </c>
      <c r="L216" s="6" t="s">
        <v>1546</v>
      </c>
      <c r="Q216" s="22">
        <v>44075</v>
      </c>
      <c r="R216" s="6">
        <v>30</v>
      </c>
      <c r="S216" s="6"/>
      <c r="T216" s="6" t="s">
        <v>1551</v>
      </c>
      <c r="Z216" s="23" t="s">
        <v>1748</v>
      </c>
      <c r="AA216" s="6" t="s">
        <v>1994</v>
      </c>
      <c r="AB216" s="5" t="str">
        <f>VLOOKUP(Z216,'[1]ПЛАН 2020'!$A$37:$J$719,10,FALSE)</f>
        <v>НД</v>
      </c>
    </row>
    <row r="217" spans="1:28" ht="128.25" customHeight="1" x14ac:dyDescent="0.2">
      <c r="A217" s="12">
        <f t="shared" si="3"/>
        <v>198</v>
      </c>
      <c r="B217" s="15" t="s">
        <v>227</v>
      </c>
      <c r="D217" s="17" t="s">
        <v>596</v>
      </c>
      <c r="G217" s="18" t="s">
        <v>883</v>
      </c>
      <c r="I217" s="19" t="s">
        <v>1218</v>
      </c>
      <c r="J217" s="20" t="s">
        <v>1442</v>
      </c>
      <c r="L217" s="6" t="s">
        <v>1546</v>
      </c>
      <c r="Q217" s="22">
        <v>44075</v>
      </c>
      <c r="R217" s="6">
        <v>30</v>
      </c>
      <c r="S217" s="6"/>
      <c r="T217" s="6" t="s">
        <v>1551</v>
      </c>
      <c r="Z217" s="23" t="s">
        <v>1749</v>
      </c>
      <c r="AA217" s="6" t="s">
        <v>1994</v>
      </c>
      <c r="AB217" s="5" t="str">
        <f>VLOOKUP(Z217,'[1]ПЛАН 2020'!$A$37:$J$719,10,FALSE)</f>
        <v>ВМ</v>
      </c>
    </row>
    <row r="218" spans="1:28" ht="128.25" customHeight="1" x14ac:dyDescent="0.2">
      <c r="A218" s="12">
        <f t="shared" si="3"/>
        <v>199</v>
      </c>
      <c r="B218" s="15" t="s">
        <v>228</v>
      </c>
      <c r="D218" s="17" t="s">
        <v>597</v>
      </c>
      <c r="G218" s="18" t="s">
        <v>884</v>
      </c>
      <c r="I218" s="19" t="s">
        <v>1218</v>
      </c>
      <c r="J218" s="20" t="s">
        <v>1442</v>
      </c>
      <c r="L218" s="6" t="s">
        <v>1546</v>
      </c>
      <c r="Q218" s="22">
        <v>44075</v>
      </c>
      <c r="R218" s="6">
        <v>30</v>
      </c>
      <c r="S218" s="6"/>
      <c r="T218" s="6" t="s">
        <v>1551</v>
      </c>
      <c r="Z218" s="23" t="s">
        <v>1750</v>
      </c>
      <c r="AA218" s="6" t="s">
        <v>1994</v>
      </c>
      <c r="AB218" s="5" t="str">
        <f>VLOOKUP(Z218,'[1]ПЛАН 2020'!$A$37:$J$719,10,FALSE)</f>
        <v>ВМ</v>
      </c>
    </row>
    <row r="219" spans="1:28" ht="128.25" customHeight="1" x14ac:dyDescent="0.2">
      <c r="A219" s="12">
        <f t="shared" si="3"/>
        <v>200</v>
      </c>
      <c r="B219" s="15" t="s">
        <v>229</v>
      </c>
      <c r="D219" s="17" t="s">
        <v>597</v>
      </c>
      <c r="G219" s="18" t="s">
        <v>885</v>
      </c>
      <c r="I219" s="19" t="s">
        <v>1218</v>
      </c>
      <c r="J219" s="20" t="s">
        <v>1442</v>
      </c>
      <c r="L219" s="6" t="s">
        <v>1546</v>
      </c>
      <c r="Q219" s="22">
        <v>44075</v>
      </c>
      <c r="R219" s="6">
        <v>30</v>
      </c>
      <c r="S219" s="6"/>
      <c r="T219" s="6" t="s">
        <v>1551</v>
      </c>
      <c r="Z219" s="23" t="s">
        <v>1751</v>
      </c>
      <c r="AA219" s="6" t="s">
        <v>1994</v>
      </c>
      <c r="AB219" s="5" t="str">
        <f>VLOOKUP(Z219,'[1]ПЛАН 2020'!$A$37:$J$719,10,FALSE)</f>
        <v>ВМ</v>
      </c>
    </row>
    <row r="220" spans="1:28" ht="128.25" customHeight="1" x14ac:dyDescent="0.2">
      <c r="A220" s="12">
        <f t="shared" si="3"/>
        <v>201</v>
      </c>
      <c r="B220" s="15" t="s">
        <v>230</v>
      </c>
      <c r="D220" s="17" t="s">
        <v>595</v>
      </c>
      <c r="G220" s="18" t="s">
        <v>886</v>
      </c>
      <c r="I220" s="19" t="s">
        <v>1218</v>
      </c>
      <c r="J220" s="20" t="s">
        <v>1442</v>
      </c>
      <c r="L220" s="6" t="s">
        <v>1546</v>
      </c>
      <c r="Q220" s="22">
        <v>44075</v>
      </c>
      <c r="R220" s="6">
        <v>30</v>
      </c>
      <c r="S220" s="6"/>
      <c r="T220" s="6" t="s">
        <v>1551</v>
      </c>
      <c r="Z220" s="23" t="s">
        <v>1752</v>
      </c>
      <c r="AA220" s="6" t="s">
        <v>1994</v>
      </c>
      <c r="AB220" s="5" t="str">
        <f>VLOOKUP(Z220,'[1]ПЛАН 2020'!$A$37:$J$719,10,FALSE)</f>
        <v>Х</v>
      </c>
    </row>
    <row r="221" spans="1:28" ht="128.25" customHeight="1" x14ac:dyDescent="0.2">
      <c r="A221" s="12">
        <f t="shared" si="3"/>
        <v>202</v>
      </c>
      <c r="B221" s="15" t="s">
        <v>231</v>
      </c>
      <c r="D221" s="17" t="s">
        <v>597</v>
      </c>
      <c r="G221" s="18" t="s">
        <v>887</v>
      </c>
      <c r="I221" s="19" t="s">
        <v>1218</v>
      </c>
      <c r="J221" s="20" t="s">
        <v>1442</v>
      </c>
      <c r="L221" s="6" t="s">
        <v>1546</v>
      </c>
      <c r="Q221" s="22">
        <v>44075</v>
      </c>
      <c r="R221" s="6">
        <v>30</v>
      </c>
      <c r="S221" s="6"/>
      <c r="T221" s="6" t="s">
        <v>1551</v>
      </c>
      <c r="Z221" s="23" t="s">
        <v>1753</v>
      </c>
      <c r="AA221" s="6" t="s">
        <v>1994</v>
      </c>
      <c r="AB221" s="5" t="str">
        <f>VLOOKUP(Z221,'[1]ПЛАН 2020'!$A$37:$J$719,10,FALSE)</f>
        <v>ВМ</v>
      </c>
    </row>
    <row r="222" spans="1:28" ht="128.25" customHeight="1" x14ac:dyDescent="0.2">
      <c r="A222" s="12">
        <f t="shared" si="3"/>
        <v>203</v>
      </c>
      <c r="B222" s="15" t="s">
        <v>232</v>
      </c>
      <c r="D222" s="17" t="s">
        <v>595</v>
      </c>
      <c r="G222" s="18" t="s">
        <v>888</v>
      </c>
      <c r="I222" s="19" t="s">
        <v>1218</v>
      </c>
      <c r="J222" s="20" t="s">
        <v>1442</v>
      </c>
      <c r="L222" s="6" t="s">
        <v>1546</v>
      </c>
      <c r="Q222" s="22">
        <v>44075</v>
      </c>
      <c r="R222" s="6">
        <v>30</v>
      </c>
      <c r="S222" s="6"/>
      <c r="T222" s="6" t="s">
        <v>1551</v>
      </c>
      <c r="Z222" s="23" t="s">
        <v>1754</v>
      </c>
      <c r="AA222" s="6" t="s">
        <v>1994</v>
      </c>
      <c r="AB222" s="5" t="str">
        <f>VLOOKUP(Z222,'[1]ПЛАН 2020'!$A$37:$J$719,10,FALSE)</f>
        <v>НХ</v>
      </c>
    </row>
    <row r="223" spans="1:28" ht="128.25" customHeight="1" x14ac:dyDescent="0.2">
      <c r="A223" s="12">
        <f t="shared" si="3"/>
        <v>204</v>
      </c>
      <c r="B223" s="15" t="s">
        <v>233</v>
      </c>
      <c r="D223" s="17" t="s">
        <v>595</v>
      </c>
      <c r="G223" s="18" t="s">
        <v>889</v>
      </c>
      <c r="I223" s="19" t="s">
        <v>1218</v>
      </c>
      <c r="J223" s="20" t="s">
        <v>1442</v>
      </c>
      <c r="L223" s="6" t="s">
        <v>1546</v>
      </c>
      <c r="Q223" s="22">
        <v>44075</v>
      </c>
      <c r="R223" s="6">
        <v>30</v>
      </c>
      <c r="S223" s="6"/>
      <c r="T223" s="6" t="s">
        <v>1551</v>
      </c>
      <c r="Z223" s="23" t="s">
        <v>1755</v>
      </c>
      <c r="AA223" s="6" t="s">
        <v>1994</v>
      </c>
      <c r="AB223" s="5" t="str">
        <f>VLOOKUP(Z223,'[1]ПЛАН 2020'!$A$37:$J$719,10,FALSE)</f>
        <v>НХ</v>
      </c>
    </row>
    <row r="224" spans="1:28" ht="128.25" customHeight="1" x14ac:dyDescent="0.2">
      <c r="A224" s="12">
        <f t="shared" si="3"/>
        <v>205</v>
      </c>
      <c r="B224" s="15" t="s">
        <v>234</v>
      </c>
      <c r="D224" s="17" t="s">
        <v>595</v>
      </c>
      <c r="G224" s="18" t="s">
        <v>890</v>
      </c>
      <c r="I224" s="19" t="s">
        <v>1218</v>
      </c>
      <c r="J224" s="20" t="s">
        <v>1442</v>
      </c>
      <c r="L224" s="6" t="s">
        <v>1546</v>
      </c>
      <c r="Q224" s="22">
        <v>44075</v>
      </c>
      <c r="R224" s="6">
        <v>30</v>
      </c>
      <c r="S224" s="6"/>
      <c r="T224" s="6" t="s">
        <v>1551</v>
      </c>
      <c r="Z224" s="23" t="s">
        <v>1756</v>
      </c>
      <c r="AA224" s="6" t="s">
        <v>1994</v>
      </c>
      <c r="AB224" s="5" t="str">
        <f>VLOOKUP(Z224,'[1]ПЛАН 2020'!$A$37:$J$719,10,FALSE)</f>
        <v>НХ</v>
      </c>
    </row>
    <row r="225" spans="1:28" ht="128.25" customHeight="1" x14ac:dyDescent="0.2">
      <c r="A225" s="12">
        <f t="shared" si="3"/>
        <v>206</v>
      </c>
      <c r="B225" s="15" t="s">
        <v>235</v>
      </c>
      <c r="D225" s="17" t="s">
        <v>595</v>
      </c>
      <c r="G225" s="18" t="s">
        <v>891</v>
      </c>
      <c r="I225" s="19" t="s">
        <v>1218</v>
      </c>
      <c r="J225" s="20" t="s">
        <v>1442</v>
      </c>
      <c r="L225" s="6" t="s">
        <v>1546</v>
      </c>
      <c r="Q225" s="22">
        <v>44075</v>
      </c>
      <c r="R225" s="6">
        <v>30</v>
      </c>
      <c r="S225" s="6"/>
      <c r="T225" s="6" t="s">
        <v>1551</v>
      </c>
      <c r="Z225" s="23" t="s">
        <v>1757</v>
      </c>
      <c r="AA225" s="6" t="s">
        <v>1994</v>
      </c>
      <c r="AB225" s="5" t="str">
        <f>VLOOKUP(Z225,'[1]ПЛАН 2020'!$A$37:$J$719,10,FALSE)</f>
        <v>НХ</v>
      </c>
    </row>
    <row r="226" spans="1:28" ht="128.25" customHeight="1" x14ac:dyDescent="0.2">
      <c r="A226" s="12">
        <f t="shared" si="3"/>
        <v>207</v>
      </c>
      <c r="B226" s="15" t="s">
        <v>236</v>
      </c>
      <c r="D226" s="17" t="s">
        <v>595</v>
      </c>
      <c r="G226" s="18" t="s">
        <v>892</v>
      </c>
      <c r="I226" s="19" t="s">
        <v>1218</v>
      </c>
      <c r="J226" s="20" t="s">
        <v>1442</v>
      </c>
      <c r="L226" s="6" t="s">
        <v>1546</v>
      </c>
      <c r="Q226" s="22">
        <v>44075</v>
      </c>
      <c r="R226" s="6">
        <v>30</v>
      </c>
      <c r="S226" s="6"/>
      <c r="T226" s="6" t="s">
        <v>1551</v>
      </c>
      <c r="Z226" s="23" t="s">
        <v>1758</v>
      </c>
      <c r="AA226" s="6" t="s">
        <v>1994</v>
      </c>
      <c r="AB226" s="5" t="str">
        <f>VLOOKUP(Z226,'[1]ПЛАН 2020'!$A$37:$J$719,10,FALSE)</f>
        <v>НХ</v>
      </c>
    </row>
    <row r="227" spans="1:28" ht="128.25" customHeight="1" x14ac:dyDescent="0.2">
      <c r="A227" s="12">
        <f t="shared" si="3"/>
        <v>208</v>
      </c>
      <c r="B227" s="15" t="s">
        <v>237</v>
      </c>
      <c r="D227" s="17" t="s">
        <v>595</v>
      </c>
      <c r="G227" s="18" t="s">
        <v>893</v>
      </c>
      <c r="I227" s="19" t="s">
        <v>1218</v>
      </c>
      <c r="J227" s="20" t="s">
        <v>1442</v>
      </c>
      <c r="L227" s="6" t="s">
        <v>1546</v>
      </c>
      <c r="Q227" s="22">
        <v>44075</v>
      </c>
      <c r="R227" s="6">
        <v>30</v>
      </c>
      <c r="S227" s="6"/>
      <c r="T227" s="6" t="s">
        <v>1551</v>
      </c>
      <c r="Z227" s="23" t="s">
        <v>1759</v>
      </c>
      <c r="AA227" s="6" t="s">
        <v>1994</v>
      </c>
      <c r="AB227" s="5" t="str">
        <f>VLOOKUP(Z227,'[1]ПЛАН 2020'!$A$37:$J$719,10,FALSE)</f>
        <v>НД</v>
      </c>
    </row>
    <row r="228" spans="1:28" ht="128.25" customHeight="1" x14ac:dyDescent="0.2">
      <c r="A228" s="12">
        <f t="shared" si="3"/>
        <v>209</v>
      </c>
      <c r="B228" s="15" t="s">
        <v>238</v>
      </c>
      <c r="D228" s="17" t="s">
        <v>595</v>
      </c>
      <c r="G228" s="18" t="s">
        <v>894</v>
      </c>
      <c r="I228" s="19" t="s">
        <v>1218</v>
      </c>
      <c r="J228" s="20" t="s">
        <v>1442</v>
      </c>
      <c r="L228" s="6" t="s">
        <v>1546</v>
      </c>
      <c r="Q228" s="22">
        <v>44075</v>
      </c>
      <c r="R228" s="6">
        <v>30</v>
      </c>
      <c r="S228" s="6"/>
      <c r="T228" s="6" t="s">
        <v>1551</v>
      </c>
      <c r="Z228" s="23" t="s">
        <v>1760</v>
      </c>
      <c r="AA228" s="6" t="s">
        <v>1994</v>
      </c>
      <c r="AB228" s="5" t="str">
        <f>VLOOKUP(Z228,'[1]ПЛАН 2020'!$A$37:$J$719,10,FALSE)</f>
        <v>НД</v>
      </c>
    </row>
    <row r="229" spans="1:28" ht="128.25" customHeight="1" x14ac:dyDescent="0.2">
      <c r="A229" s="12">
        <f t="shared" si="3"/>
        <v>210</v>
      </c>
      <c r="B229" s="15" t="s">
        <v>239</v>
      </c>
      <c r="D229" s="17" t="s">
        <v>595</v>
      </c>
      <c r="G229" s="18" t="s">
        <v>895</v>
      </c>
      <c r="I229" s="19" t="s">
        <v>1218</v>
      </c>
      <c r="J229" s="20" t="s">
        <v>1442</v>
      </c>
      <c r="L229" s="6" t="s">
        <v>1546</v>
      </c>
      <c r="Q229" s="22">
        <v>44075</v>
      </c>
      <c r="R229" s="6">
        <v>30</v>
      </c>
      <c r="S229" s="6"/>
      <c r="T229" s="6" t="s">
        <v>1551</v>
      </c>
      <c r="Z229" s="23" t="s">
        <v>1761</v>
      </c>
      <c r="AA229" s="6" t="s">
        <v>1994</v>
      </c>
      <c r="AB229" s="5" t="str">
        <f>VLOOKUP(Z229,'[1]ПЛАН 2020'!$A$37:$J$719,10,FALSE)</f>
        <v>НД</v>
      </c>
    </row>
    <row r="230" spans="1:28" ht="128.25" customHeight="1" x14ac:dyDescent="0.2">
      <c r="A230" s="12">
        <f t="shared" si="3"/>
        <v>211</v>
      </c>
      <c r="B230" s="15" t="s">
        <v>240</v>
      </c>
      <c r="D230" s="17" t="s">
        <v>595</v>
      </c>
      <c r="G230" s="18" t="s">
        <v>896</v>
      </c>
      <c r="I230" s="19" t="s">
        <v>1218</v>
      </c>
      <c r="J230" s="20" t="s">
        <v>1442</v>
      </c>
      <c r="L230" s="6" t="s">
        <v>1546</v>
      </c>
      <c r="Q230" s="22">
        <v>44075</v>
      </c>
      <c r="R230" s="6">
        <v>30</v>
      </c>
      <c r="S230" s="6"/>
      <c r="T230" s="6" t="s">
        <v>1551</v>
      </c>
      <c r="Z230" s="23" t="s">
        <v>1762</v>
      </c>
      <c r="AA230" s="6" t="s">
        <v>1994</v>
      </c>
      <c r="AB230" s="5" t="str">
        <f>VLOOKUP(Z230,'[1]ПЛАН 2020'!$A$37:$J$719,10,FALSE)</f>
        <v>НД</v>
      </c>
    </row>
    <row r="231" spans="1:28" ht="128.25" customHeight="1" x14ac:dyDescent="0.2">
      <c r="A231" s="12">
        <f t="shared" si="3"/>
        <v>212</v>
      </c>
      <c r="B231" s="15" t="s">
        <v>241</v>
      </c>
      <c r="D231" s="17" t="s">
        <v>598</v>
      </c>
      <c r="G231" s="18" t="s">
        <v>598</v>
      </c>
      <c r="I231" s="19" t="s">
        <v>1219</v>
      </c>
      <c r="J231" s="20" t="s">
        <v>1443</v>
      </c>
      <c r="L231" s="6" t="s">
        <v>1549</v>
      </c>
      <c r="Q231" s="22">
        <v>44044</v>
      </c>
      <c r="R231" s="6">
        <v>20</v>
      </c>
      <c r="S231" s="6"/>
      <c r="T231" s="6" t="s">
        <v>1551</v>
      </c>
      <c r="Z231" s="23" t="s">
        <v>1763</v>
      </c>
      <c r="AA231" s="6" t="s">
        <v>1994</v>
      </c>
      <c r="AB231" s="5" t="str">
        <f>VLOOKUP(Z231,'[1]ПЛАН 2020'!$A$37:$J$719,10,FALSE)</f>
        <v>К  Х</v>
      </c>
    </row>
    <row r="232" spans="1:28" ht="128.25" customHeight="1" x14ac:dyDescent="0.2">
      <c r="A232" s="12">
        <f t="shared" si="3"/>
        <v>213</v>
      </c>
      <c r="B232" s="15" t="s">
        <v>242</v>
      </c>
      <c r="D232" s="17" t="s">
        <v>599</v>
      </c>
      <c r="G232" s="18" t="s">
        <v>897</v>
      </c>
      <c r="I232" s="19" t="s">
        <v>1220</v>
      </c>
      <c r="J232" s="20" t="s">
        <v>1444</v>
      </c>
      <c r="L232" s="6" t="s">
        <v>1547</v>
      </c>
      <c r="Q232" s="22">
        <v>44166</v>
      </c>
      <c r="R232" s="6"/>
      <c r="S232" s="6">
        <v>50</v>
      </c>
      <c r="T232" s="6" t="s">
        <v>1551</v>
      </c>
      <c r="Z232" s="23" t="s">
        <v>1764</v>
      </c>
      <c r="AA232" s="6" t="s">
        <v>1994</v>
      </c>
      <c r="AB232" s="5" t="str">
        <f>VLOOKUP(Z232,'[1]ПЛАН 2020'!$A$37:$J$719,10,FALSE)</f>
        <v>ЛФ</v>
      </c>
    </row>
    <row r="233" spans="1:28" ht="128.25" customHeight="1" x14ac:dyDescent="0.2">
      <c r="A233" s="12">
        <f t="shared" si="3"/>
        <v>214</v>
      </c>
      <c r="B233" s="15" t="s">
        <v>243</v>
      </c>
      <c r="D233" s="17" t="s">
        <v>600</v>
      </c>
      <c r="G233" s="18" t="s">
        <v>898</v>
      </c>
      <c r="I233" s="19" t="s">
        <v>1221</v>
      </c>
      <c r="J233" s="20" t="s">
        <v>1445</v>
      </c>
      <c r="L233" s="6" t="s">
        <v>1546</v>
      </c>
      <c r="Q233" s="22">
        <v>44013</v>
      </c>
      <c r="R233" s="6"/>
      <c r="S233" s="6">
        <v>15</v>
      </c>
      <c r="T233" s="6" t="s">
        <v>1551</v>
      </c>
      <c r="Z233" s="23" t="s">
        <v>1765</v>
      </c>
      <c r="AA233" s="6" t="s">
        <v>1994</v>
      </c>
      <c r="AB233" s="5" t="str">
        <f>VLOOKUP(Z233,'[1]ПЛАН 2020'!$A$37:$J$719,10,FALSE)</f>
        <v>ГС</v>
      </c>
    </row>
    <row r="234" spans="1:28" ht="128.25" customHeight="1" x14ac:dyDescent="0.2">
      <c r="A234" s="12">
        <f t="shared" si="3"/>
        <v>215</v>
      </c>
      <c r="B234" s="15" t="s">
        <v>244</v>
      </c>
      <c r="D234" s="17" t="s">
        <v>601</v>
      </c>
      <c r="G234" s="18" t="s">
        <v>899</v>
      </c>
      <c r="I234" s="19" t="s">
        <v>1222</v>
      </c>
      <c r="J234" s="20" t="s">
        <v>1446</v>
      </c>
      <c r="L234" s="6" t="s">
        <v>1546</v>
      </c>
      <c r="Q234" s="22">
        <v>44166</v>
      </c>
      <c r="R234" s="6"/>
      <c r="S234" s="6">
        <v>15</v>
      </c>
      <c r="T234" s="6" t="s">
        <v>1551</v>
      </c>
      <c r="Z234" s="23" t="s">
        <v>1766</v>
      </c>
      <c r="AA234" s="6" t="s">
        <v>1994</v>
      </c>
      <c r="AB234" s="5" t="str">
        <f>VLOOKUP(Z234,'[1]ПЛАН 2020'!$A$37:$J$719,10,FALSE)</f>
        <v>ГС</v>
      </c>
    </row>
    <row r="235" spans="1:28" ht="128.25" customHeight="1" x14ac:dyDescent="0.2">
      <c r="A235" s="12">
        <f t="shared" si="3"/>
        <v>216</v>
      </c>
      <c r="B235" s="15" t="s">
        <v>245</v>
      </c>
      <c r="D235" s="17" t="s">
        <v>602</v>
      </c>
      <c r="G235" s="18" t="s">
        <v>900</v>
      </c>
      <c r="I235" s="19" t="s">
        <v>1223</v>
      </c>
      <c r="J235" s="20" t="s">
        <v>1447</v>
      </c>
      <c r="L235" s="6" t="s">
        <v>1546</v>
      </c>
      <c r="Q235" s="22">
        <v>44044</v>
      </c>
      <c r="R235" s="6"/>
      <c r="S235" s="6">
        <v>15</v>
      </c>
      <c r="T235" s="6" t="s">
        <v>1551</v>
      </c>
      <c r="Z235" s="23" t="s">
        <v>1767</v>
      </c>
      <c r="AA235" s="6" t="s">
        <v>1994</v>
      </c>
      <c r="AB235" s="5" t="str">
        <f>VLOOKUP(Z235,'[1]ПЛАН 2020'!$A$37:$J$719,10,FALSE)</f>
        <v>ГС</v>
      </c>
    </row>
    <row r="236" spans="1:28" ht="128.25" customHeight="1" x14ac:dyDescent="0.2">
      <c r="A236" s="12">
        <f t="shared" si="3"/>
        <v>217</v>
      </c>
      <c r="B236" s="15" t="s">
        <v>246</v>
      </c>
      <c r="D236" s="17" t="s">
        <v>603</v>
      </c>
      <c r="G236" s="18" t="s">
        <v>901</v>
      </c>
      <c r="I236" s="19" t="s">
        <v>1224</v>
      </c>
      <c r="J236" s="20" t="s">
        <v>1448</v>
      </c>
      <c r="L236" s="6" t="s">
        <v>1546</v>
      </c>
      <c r="Q236" s="22">
        <v>44105</v>
      </c>
      <c r="R236" s="6"/>
      <c r="S236" s="6">
        <v>50</v>
      </c>
      <c r="T236" s="6" t="s">
        <v>1551</v>
      </c>
      <c r="Z236" s="23" t="s">
        <v>1768</v>
      </c>
      <c r="AA236" s="6" t="s">
        <v>1994</v>
      </c>
      <c r="AB236" s="5" t="str">
        <f>VLOOKUP(Z236,'[1]ПЛАН 2020'!$A$37:$J$719,10,FALSE)</f>
        <v>НХ</v>
      </c>
    </row>
    <row r="237" spans="1:28" ht="128.25" customHeight="1" x14ac:dyDescent="0.2">
      <c r="A237" s="12">
        <f t="shared" si="3"/>
        <v>218</v>
      </c>
      <c r="B237" s="15" t="s">
        <v>247</v>
      </c>
      <c r="D237" s="17" t="s">
        <v>604</v>
      </c>
      <c r="G237" s="18" t="s">
        <v>902</v>
      </c>
      <c r="I237" s="19" t="s">
        <v>1225</v>
      </c>
      <c r="J237" s="20" t="s">
        <v>1449</v>
      </c>
      <c r="L237" s="6" t="s">
        <v>1546</v>
      </c>
      <c r="Q237" s="22">
        <v>44044</v>
      </c>
      <c r="R237" s="6">
        <v>30</v>
      </c>
      <c r="S237" s="6"/>
      <c r="T237" s="6" t="s">
        <v>1551</v>
      </c>
      <c r="Z237" s="23" t="s">
        <v>1769</v>
      </c>
      <c r="AA237" s="6" t="s">
        <v>1994</v>
      </c>
      <c r="AB237" s="5" t="str">
        <f>VLOOKUP(Z237,'[1]ПЛАН 2020'!$A$37:$J$719,10,FALSE)</f>
        <v>ГС</v>
      </c>
    </row>
    <row r="238" spans="1:28" ht="128.25" customHeight="1" x14ac:dyDescent="0.2">
      <c r="A238" s="12">
        <f t="shared" si="3"/>
        <v>219</v>
      </c>
      <c r="B238" s="15" t="s">
        <v>248</v>
      </c>
      <c r="D238" s="17" t="s">
        <v>605</v>
      </c>
      <c r="G238" s="18" t="s">
        <v>903</v>
      </c>
      <c r="I238" s="19" t="s">
        <v>1226</v>
      </c>
      <c r="J238" s="20" t="s">
        <v>1450</v>
      </c>
      <c r="L238" s="6" t="s">
        <v>1546</v>
      </c>
      <c r="Q238" s="22">
        <v>44013</v>
      </c>
      <c r="R238" s="6">
        <v>30</v>
      </c>
      <c r="S238" s="6"/>
      <c r="T238" s="6" t="s">
        <v>1551</v>
      </c>
      <c r="Z238" s="23" t="s">
        <v>1770</v>
      </c>
      <c r="AA238" s="6" t="s">
        <v>1994</v>
      </c>
      <c r="AB238" s="5" t="str">
        <f>VLOOKUP(Z238,'[1]ПЛАН 2020'!$A$37:$J$719,10,FALSE)</f>
        <v>НХ</v>
      </c>
    </row>
    <row r="239" spans="1:28" ht="128.25" customHeight="1" x14ac:dyDescent="0.2">
      <c r="A239" s="12">
        <f t="shared" si="3"/>
        <v>220</v>
      </c>
      <c r="B239" s="15" t="s">
        <v>249</v>
      </c>
      <c r="D239" s="17" t="s">
        <v>606</v>
      </c>
      <c r="G239" s="18" t="s">
        <v>904</v>
      </c>
      <c r="I239" s="19" t="s">
        <v>1227</v>
      </c>
      <c r="J239" s="20" t="s">
        <v>1451</v>
      </c>
      <c r="L239" s="6" t="s">
        <v>1546</v>
      </c>
      <c r="Q239" s="22">
        <v>44136</v>
      </c>
      <c r="R239" s="6"/>
      <c r="S239" s="6">
        <v>50</v>
      </c>
      <c r="T239" s="6" t="s">
        <v>1551</v>
      </c>
      <c r="Z239" s="23" t="s">
        <v>1771</v>
      </c>
      <c r="AA239" s="6" t="s">
        <v>1994</v>
      </c>
      <c r="AB239" s="5" t="str">
        <f>VLOOKUP(Z239,'[1]ПЛАН 2020'!$A$37:$J$719,10,FALSE)</f>
        <v>К</v>
      </c>
    </row>
    <row r="240" spans="1:28" ht="128.25" customHeight="1" x14ac:dyDescent="0.2">
      <c r="A240" s="12">
        <f t="shared" si="3"/>
        <v>221</v>
      </c>
      <c r="B240" s="15" t="s">
        <v>250</v>
      </c>
      <c r="D240" s="17" t="s">
        <v>606</v>
      </c>
      <c r="G240" s="18" t="s">
        <v>905</v>
      </c>
      <c r="I240" s="19" t="s">
        <v>1227</v>
      </c>
      <c r="J240" s="20" t="s">
        <v>1451</v>
      </c>
      <c r="L240" s="6" t="s">
        <v>1546</v>
      </c>
      <c r="Q240" s="22">
        <v>44136</v>
      </c>
      <c r="R240" s="6"/>
      <c r="S240" s="6">
        <v>50</v>
      </c>
      <c r="T240" s="6" t="s">
        <v>1551</v>
      </c>
      <c r="Z240" s="23" t="s">
        <v>1772</v>
      </c>
      <c r="AA240" s="6" t="s">
        <v>1994</v>
      </c>
      <c r="AB240" s="5" t="str">
        <f>VLOOKUP(Z240,'[1]ПЛАН 2020'!$A$37:$J$719,10,FALSE)</f>
        <v>ГС</v>
      </c>
    </row>
    <row r="241" spans="1:28" ht="128.25" customHeight="1" x14ac:dyDescent="0.2">
      <c r="A241" s="12">
        <f t="shared" si="3"/>
        <v>222</v>
      </c>
      <c r="B241" s="15" t="s">
        <v>251</v>
      </c>
      <c r="D241" s="17" t="s">
        <v>606</v>
      </c>
      <c r="G241" s="18" t="s">
        <v>906</v>
      </c>
      <c r="I241" s="19" t="s">
        <v>1227</v>
      </c>
      <c r="J241" s="20" t="s">
        <v>1451</v>
      </c>
      <c r="L241" s="6" t="s">
        <v>1546</v>
      </c>
      <c r="Q241" s="22">
        <v>44136</v>
      </c>
      <c r="R241" s="6"/>
      <c r="S241" s="6">
        <v>50</v>
      </c>
      <c r="T241" s="6" t="s">
        <v>1551</v>
      </c>
      <c r="Z241" s="23" t="s">
        <v>1773</v>
      </c>
      <c r="AA241" s="6" t="s">
        <v>1994</v>
      </c>
      <c r="AB241" s="5" t="str">
        <f>VLOOKUP(Z241,'[1]ПЛАН 2020'!$A$37:$J$719,10,FALSE)</f>
        <v>ГС</v>
      </c>
    </row>
    <row r="242" spans="1:28" ht="128.25" customHeight="1" x14ac:dyDescent="0.2">
      <c r="A242" s="12">
        <f t="shared" si="3"/>
        <v>223</v>
      </c>
      <c r="B242" s="15" t="s">
        <v>252</v>
      </c>
      <c r="D242" s="17" t="s">
        <v>607</v>
      </c>
      <c r="G242" s="18" t="s">
        <v>907</v>
      </c>
      <c r="I242" s="19" t="s">
        <v>1228</v>
      </c>
      <c r="J242" s="20" t="s">
        <v>1452</v>
      </c>
      <c r="L242" s="6" t="s">
        <v>1549</v>
      </c>
      <c r="Q242" s="22">
        <v>44136</v>
      </c>
      <c r="R242" s="6">
        <v>20</v>
      </c>
      <c r="S242" s="6"/>
      <c r="T242" s="6" t="s">
        <v>1551</v>
      </c>
      <c r="Z242" s="23" t="s">
        <v>1774</v>
      </c>
      <c r="AA242" s="6" t="s">
        <v>1994</v>
      </c>
      <c r="AB242" s="5" t="str">
        <f>VLOOKUP(Z242,'[1]ПЛАН 2020'!$A$37:$J$719,10,FALSE)</f>
        <v>НД</v>
      </c>
    </row>
    <row r="243" spans="1:28" ht="128.25" customHeight="1" x14ac:dyDescent="0.2">
      <c r="A243" s="12">
        <f t="shared" si="3"/>
        <v>224</v>
      </c>
      <c r="B243" s="15" t="s">
        <v>253</v>
      </c>
      <c r="D243" s="17" t="s">
        <v>608</v>
      </c>
      <c r="G243" s="18" t="s">
        <v>908</v>
      </c>
      <c r="I243" s="19" t="s">
        <v>1229</v>
      </c>
      <c r="J243" s="20" t="s">
        <v>1453</v>
      </c>
      <c r="L243" s="6" t="s">
        <v>1546</v>
      </c>
      <c r="Q243" s="22">
        <v>43983</v>
      </c>
      <c r="R243" s="6"/>
      <c r="S243" s="6">
        <v>50</v>
      </c>
      <c r="T243" s="6" t="s">
        <v>1551</v>
      </c>
      <c r="Z243" s="23" t="s">
        <v>1775</v>
      </c>
      <c r="AA243" s="6" t="s">
        <v>1994</v>
      </c>
      <c r="AB243" s="5" t="str">
        <f>VLOOKUP(Z243,'[1]ПЛАН 2020'!$A$37:$J$719,10,FALSE)</f>
        <v>К</v>
      </c>
    </row>
    <row r="244" spans="1:28" ht="128.25" customHeight="1" x14ac:dyDescent="0.2">
      <c r="A244" s="12">
        <f t="shared" si="3"/>
        <v>225</v>
      </c>
      <c r="B244" s="15" t="s">
        <v>254</v>
      </c>
      <c r="D244" s="17" t="s">
        <v>609</v>
      </c>
      <c r="G244" s="18" t="s">
        <v>909</v>
      </c>
      <c r="I244" s="19" t="s">
        <v>1230</v>
      </c>
      <c r="J244" s="20" t="s">
        <v>1454</v>
      </c>
      <c r="L244" s="6" t="s">
        <v>1546</v>
      </c>
      <c r="Q244" s="22">
        <v>43983</v>
      </c>
      <c r="R244" s="6"/>
      <c r="S244" s="6">
        <v>50</v>
      </c>
      <c r="T244" s="6" t="s">
        <v>1551</v>
      </c>
      <c r="Z244" s="23" t="s">
        <v>1776</v>
      </c>
      <c r="AA244" s="6" t="s">
        <v>1994</v>
      </c>
      <c r="AB244" s="5" t="str">
        <f>VLOOKUP(Z244,'[1]ПЛАН 2020'!$A$37:$J$719,10,FALSE)</f>
        <v>ГС</v>
      </c>
    </row>
    <row r="245" spans="1:28" ht="128.25" customHeight="1" x14ac:dyDescent="0.2">
      <c r="A245" s="12">
        <f t="shared" si="3"/>
        <v>226</v>
      </c>
      <c r="B245" s="15" t="s">
        <v>255</v>
      </c>
      <c r="D245" s="17" t="s">
        <v>610</v>
      </c>
      <c r="G245" s="18" t="s">
        <v>910</v>
      </c>
      <c r="I245" s="19" t="s">
        <v>1231</v>
      </c>
      <c r="J245" s="20" t="s">
        <v>1455</v>
      </c>
      <c r="L245" s="6" t="s">
        <v>1546</v>
      </c>
      <c r="Q245" s="22">
        <v>43952</v>
      </c>
      <c r="R245" s="6"/>
      <c r="S245" s="6">
        <v>50</v>
      </c>
      <c r="T245" s="6" t="s">
        <v>1551</v>
      </c>
      <c r="Z245" s="23" t="s">
        <v>1777</v>
      </c>
      <c r="AA245" s="6" t="s">
        <v>1994</v>
      </c>
      <c r="AB245" s="5" t="str">
        <f>VLOOKUP(Z245,'[1]ПЛАН 2020'!$A$37:$J$719,10,FALSE)</f>
        <v>К</v>
      </c>
    </row>
    <row r="246" spans="1:28" ht="128.25" customHeight="1" x14ac:dyDescent="0.2">
      <c r="A246" s="12">
        <f t="shared" si="3"/>
        <v>227</v>
      </c>
      <c r="B246" s="15" t="s">
        <v>256</v>
      </c>
      <c r="D246" s="17" t="s">
        <v>611</v>
      </c>
      <c r="G246" s="18" t="s">
        <v>911</v>
      </c>
      <c r="I246" s="19" t="s">
        <v>1232</v>
      </c>
      <c r="J246" s="20" t="s">
        <v>1456</v>
      </c>
      <c r="L246" s="6" t="s">
        <v>1546</v>
      </c>
      <c r="Q246" s="22">
        <v>43983</v>
      </c>
      <c r="R246" s="6"/>
      <c r="S246" s="6">
        <v>50</v>
      </c>
      <c r="T246" s="6" t="s">
        <v>1551</v>
      </c>
      <c r="Z246" s="23" t="s">
        <v>1778</v>
      </c>
      <c r="AA246" s="6" t="s">
        <v>1994</v>
      </c>
      <c r="AB246" s="5" t="str">
        <f>VLOOKUP(Z246,'[1]ПЛАН 2020'!$A$37:$J$719,10,FALSE)</f>
        <v>ГС</v>
      </c>
    </row>
    <row r="247" spans="1:28" ht="128.25" customHeight="1" x14ac:dyDescent="0.2">
      <c r="A247" s="12">
        <f t="shared" si="3"/>
        <v>228</v>
      </c>
      <c r="B247" s="15" t="s">
        <v>257</v>
      </c>
      <c r="D247" s="17" t="s">
        <v>611</v>
      </c>
      <c r="G247" s="18" t="s">
        <v>912</v>
      </c>
      <c r="I247" s="19" t="s">
        <v>1232</v>
      </c>
      <c r="J247" s="20" t="s">
        <v>1456</v>
      </c>
      <c r="L247" s="6" t="s">
        <v>1546</v>
      </c>
      <c r="Q247" s="22">
        <v>43983</v>
      </c>
      <c r="R247" s="6"/>
      <c r="S247" s="6">
        <v>50</v>
      </c>
      <c r="T247" s="6" t="s">
        <v>1551</v>
      </c>
      <c r="Z247" s="23" t="s">
        <v>1779</v>
      </c>
      <c r="AA247" s="6" t="s">
        <v>1994</v>
      </c>
      <c r="AB247" s="5" t="str">
        <f>VLOOKUP(Z247,'[1]ПЛАН 2020'!$A$37:$J$719,10,FALSE)</f>
        <v>ГС</v>
      </c>
    </row>
    <row r="248" spans="1:28" ht="128.25" customHeight="1" x14ac:dyDescent="0.2">
      <c r="A248" s="12">
        <f t="shared" si="3"/>
        <v>229</v>
      </c>
      <c r="B248" s="15" t="s">
        <v>258</v>
      </c>
      <c r="D248" s="17" t="s">
        <v>611</v>
      </c>
      <c r="G248" s="18" t="s">
        <v>913</v>
      </c>
      <c r="I248" s="19" t="s">
        <v>1232</v>
      </c>
      <c r="J248" s="20" t="s">
        <v>1456</v>
      </c>
      <c r="L248" s="6" t="s">
        <v>1546</v>
      </c>
      <c r="Q248" s="22">
        <v>43983</v>
      </c>
      <c r="R248" s="6"/>
      <c r="S248" s="6">
        <v>50</v>
      </c>
      <c r="T248" s="6" t="s">
        <v>1551</v>
      </c>
      <c r="Z248" s="23" t="s">
        <v>1780</v>
      </c>
      <c r="AA248" s="6" t="s">
        <v>1994</v>
      </c>
      <c r="AB248" s="5" t="str">
        <f>VLOOKUP(Z248,'[1]ПЛАН 2020'!$A$37:$J$719,10,FALSE)</f>
        <v>ГС</v>
      </c>
    </row>
    <row r="249" spans="1:28" ht="128.25" customHeight="1" x14ac:dyDescent="0.2">
      <c r="A249" s="12">
        <f t="shared" si="3"/>
        <v>230</v>
      </c>
      <c r="B249" s="15" t="s">
        <v>259</v>
      </c>
      <c r="D249" s="17" t="s">
        <v>612</v>
      </c>
      <c r="G249" s="18" t="s">
        <v>914</v>
      </c>
      <c r="I249" s="19" t="s">
        <v>1233</v>
      </c>
      <c r="J249" s="20" t="s">
        <v>1457</v>
      </c>
      <c r="L249" s="6" t="s">
        <v>1546</v>
      </c>
      <c r="Q249" s="22">
        <v>43983</v>
      </c>
      <c r="R249" s="6">
        <v>30</v>
      </c>
      <c r="S249" s="6"/>
      <c r="T249" s="6" t="s">
        <v>1551</v>
      </c>
      <c r="Z249" s="23" t="s">
        <v>1781</v>
      </c>
      <c r="AA249" s="6" t="s">
        <v>1994</v>
      </c>
      <c r="AB249" s="5" t="str">
        <f>VLOOKUP(Z249,'[1]ПЛАН 2020'!$A$37:$J$719,10,FALSE)</f>
        <v>ГС</v>
      </c>
    </row>
    <row r="250" spans="1:28" ht="128.25" customHeight="1" x14ac:dyDescent="0.2">
      <c r="A250" s="12">
        <f t="shared" si="3"/>
        <v>231</v>
      </c>
      <c r="B250" s="15" t="s">
        <v>260</v>
      </c>
      <c r="D250" s="17" t="s">
        <v>613</v>
      </c>
      <c r="G250" s="18" t="s">
        <v>915</v>
      </c>
      <c r="I250" s="19" t="s">
        <v>1234</v>
      </c>
      <c r="J250" s="20" t="s">
        <v>1458</v>
      </c>
      <c r="L250" s="6" t="s">
        <v>1546</v>
      </c>
      <c r="Q250" s="22">
        <v>44013</v>
      </c>
      <c r="R250" s="6"/>
      <c r="S250" s="6">
        <v>15</v>
      </c>
      <c r="T250" s="6" t="s">
        <v>1551</v>
      </c>
      <c r="Z250" s="23" t="s">
        <v>1782</v>
      </c>
      <c r="AA250" s="6" t="s">
        <v>1994</v>
      </c>
      <c r="AB250" s="5" t="str">
        <f>VLOOKUP(Z250,'[1]ПЛАН 2020'!$A$37:$J$719,10,FALSE)</f>
        <v>ГС</v>
      </c>
    </row>
    <row r="251" spans="1:28" ht="128.25" customHeight="1" x14ac:dyDescent="0.2">
      <c r="A251" s="12">
        <f t="shared" si="3"/>
        <v>232</v>
      </c>
      <c r="B251" s="15" t="s">
        <v>261</v>
      </c>
      <c r="D251" s="17" t="s">
        <v>613</v>
      </c>
      <c r="G251" s="18" t="s">
        <v>916</v>
      </c>
      <c r="I251" s="19" t="s">
        <v>1234</v>
      </c>
      <c r="J251" s="20" t="s">
        <v>1458</v>
      </c>
      <c r="L251" s="6" t="s">
        <v>1546</v>
      </c>
      <c r="Q251" s="22">
        <v>44013</v>
      </c>
      <c r="R251" s="6"/>
      <c r="S251" s="6">
        <v>15</v>
      </c>
      <c r="T251" s="6" t="s">
        <v>1551</v>
      </c>
      <c r="Z251" s="23" t="s">
        <v>1783</v>
      </c>
      <c r="AA251" s="6" t="s">
        <v>1994</v>
      </c>
      <c r="AB251" s="5" t="str">
        <f>VLOOKUP(Z251,'[1]ПЛАН 2020'!$A$37:$J$719,10,FALSE)</f>
        <v>ГС</v>
      </c>
    </row>
    <row r="252" spans="1:28" ht="128.25" customHeight="1" x14ac:dyDescent="0.2">
      <c r="A252" s="12">
        <f t="shared" si="3"/>
        <v>233</v>
      </c>
      <c r="B252" s="15" t="s">
        <v>262</v>
      </c>
      <c r="D252" s="17" t="s">
        <v>614</v>
      </c>
      <c r="G252" s="18" t="s">
        <v>917</v>
      </c>
      <c r="I252" s="19" t="s">
        <v>1235</v>
      </c>
      <c r="J252" s="20" t="s">
        <v>1459</v>
      </c>
      <c r="L252" s="6" t="s">
        <v>1546</v>
      </c>
      <c r="Q252" s="22">
        <v>43983</v>
      </c>
      <c r="R252" s="6">
        <v>30</v>
      </c>
      <c r="S252" s="6"/>
      <c r="T252" s="6" t="s">
        <v>1551</v>
      </c>
      <c r="Z252" s="23" t="s">
        <v>1784</v>
      </c>
      <c r="AA252" s="6" t="s">
        <v>1994</v>
      </c>
      <c r="AB252" s="5" t="str">
        <f>VLOOKUP(Z252,'[1]ПЛАН 2020'!$A$37:$J$719,10,FALSE)</f>
        <v>К</v>
      </c>
    </row>
    <row r="253" spans="1:28" ht="128.25" customHeight="1" x14ac:dyDescent="0.2">
      <c r="A253" s="12">
        <f t="shared" si="3"/>
        <v>234</v>
      </c>
      <c r="B253" s="15" t="s">
        <v>263</v>
      </c>
      <c r="D253" s="17" t="s">
        <v>614</v>
      </c>
      <c r="G253" s="18" t="s">
        <v>918</v>
      </c>
      <c r="I253" s="19" t="s">
        <v>1235</v>
      </c>
      <c r="J253" s="20" t="s">
        <v>1459</v>
      </c>
      <c r="L253" s="6" t="s">
        <v>1546</v>
      </c>
      <c r="Q253" s="22">
        <v>43983</v>
      </c>
      <c r="R253" s="6">
        <v>30</v>
      </c>
      <c r="S253" s="6"/>
      <c r="T253" s="6" t="s">
        <v>1551</v>
      </c>
      <c r="Z253" s="23" t="s">
        <v>1785</v>
      </c>
      <c r="AA253" s="6" t="s">
        <v>1994</v>
      </c>
      <c r="AB253" s="5" t="str">
        <f>VLOOKUP(Z253,'[1]ПЛАН 2020'!$A$37:$J$719,10,FALSE)</f>
        <v>ГС</v>
      </c>
    </row>
    <row r="254" spans="1:28" ht="128.25" customHeight="1" x14ac:dyDescent="0.2">
      <c r="A254" s="12">
        <f t="shared" si="3"/>
        <v>235</v>
      </c>
      <c r="B254" s="15" t="s">
        <v>264</v>
      </c>
      <c r="D254" s="17" t="s">
        <v>615</v>
      </c>
      <c r="G254" s="18" t="s">
        <v>919</v>
      </c>
      <c r="I254" s="19" t="s">
        <v>1236</v>
      </c>
      <c r="J254" s="20" t="s">
        <v>1460</v>
      </c>
      <c r="L254" s="6" t="s">
        <v>1546</v>
      </c>
      <c r="Q254" s="22">
        <v>43952</v>
      </c>
      <c r="R254" s="6">
        <v>30</v>
      </c>
      <c r="S254" s="6"/>
      <c r="T254" s="6" t="s">
        <v>1551</v>
      </c>
      <c r="Z254" s="23" t="s">
        <v>1786</v>
      </c>
      <c r="AA254" s="6" t="s">
        <v>1994</v>
      </c>
      <c r="AB254" s="5" t="str">
        <f>VLOOKUP(Z254,'[1]ПЛАН 2020'!$A$37:$J$719,10,FALSE)</f>
        <v>К</v>
      </c>
    </row>
    <row r="255" spans="1:28" ht="128.25" customHeight="1" x14ac:dyDescent="0.2">
      <c r="A255" s="12">
        <f t="shared" si="3"/>
        <v>236</v>
      </c>
      <c r="B255" s="15" t="s">
        <v>265</v>
      </c>
      <c r="D255" s="17" t="s">
        <v>615</v>
      </c>
      <c r="G255" s="18" t="s">
        <v>920</v>
      </c>
      <c r="I255" s="19" t="s">
        <v>1236</v>
      </c>
      <c r="J255" s="20" t="s">
        <v>1460</v>
      </c>
      <c r="L255" s="6" t="s">
        <v>1546</v>
      </c>
      <c r="Q255" s="22">
        <v>43952</v>
      </c>
      <c r="R255" s="6">
        <v>30</v>
      </c>
      <c r="S255" s="6"/>
      <c r="T255" s="6" t="s">
        <v>1551</v>
      </c>
      <c r="Z255" s="23" t="s">
        <v>1787</v>
      </c>
      <c r="AA255" s="6" t="s">
        <v>1994</v>
      </c>
      <c r="AB255" s="5" t="str">
        <f>VLOOKUP(Z255,'[1]ПЛАН 2020'!$A$37:$J$719,10,FALSE)</f>
        <v>К</v>
      </c>
    </row>
    <row r="256" spans="1:28" ht="128.25" customHeight="1" x14ac:dyDescent="0.2">
      <c r="A256" s="12">
        <f t="shared" si="3"/>
        <v>237</v>
      </c>
      <c r="B256" s="15" t="s">
        <v>266</v>
      </c>
      <c r="D256" s="17" t="s">
        <v>616</v>
      </c>
      <c r="G256" s="18" t="s">
        <v>921</v>
      </c>
      <c r="I256" s="19" t="s">
        <v>1237</v>
      </c>
      <c r="J256" s="20" t="s">
        <v>1461</v>
      </c>
      <c r="L256" s="6" t="s">
        <v>1546</v>
      </c>
      <c r="Q256" s="22">
        <v>44136</v>
      </c>
      <c r="R256" s="6">
        <v>30</v>
      </c>
      <c r="S256" s="6"/>
      <c r="T256" s="6" t="s">
        <v>1551</v>
      </c>
      <c r="Z256" s="23" t="s">
        <v>1788</v>
      </c>
      <c r="AA256" s="6" t="s">
        <v>1994</v>
      </c>
      <c r="AB256" s="5" t="str">
        <f>VLOOKUP(Z256,'[1]ПЛАН 2020'!$A$37:$J$719,10,FALSE)</f>
        <v>НХ</v>
      </c>
    </row>
    <row r="257" spans="1:28" ht="128.25" customHeight="1" x14ac:dyDescent="0.2">
      <c r="A257" s="12">
        <f t="shared" si="3"/>
        <v>238</v>
      </c>
      <c r="B257" s="15" t="s">
        <v>267</v>
      </c>
      <c r="D257" s="17" t="s">
        <v>616</v>
      </c>
      <c r="G257" s="18" t="s">
        <v>922</v>
      </c>
      <c r="I257" s="19" t="s">
        <v>1237</v>
      </c>
      <c r="J257" s="20" t="s">
        <v>1461</v>
      </c>
      <c r="L257" s="6" t="s">
        <v>1546</v>
      </c>
      <c r="Q257" s="22">
        <v>44136</v>
      </c>
      <c r="R257" s="6">
        <v>30</v>
      </c>
      <c r="S257" s="6"/>
      <c r="T257" s="6" t="s">
        <v>1551</v>
      </c>
      <c r="Z257" s="23" t="s">
        <v>1789</v>
      </c>
      <c r="AA257" s="6" t="s">
        <v>1994</v>
      </c>
      <c r="AB257" s="5" t="str">
        <f>VLOOKUP(Z257,'[1]ПЛАН 2020'!$A$37:$J$719,10,FALSE)</f>
        <v>НХ</v>
      </c>
    </row>
    <row r="258" spans="1:28" ht="128.25" customHeight="1" x14ac:dyDescent="0.2">
      <c r="A258" s="12">
        <f t="shared" si="3"/>
        <v>239</v>
      </c>
      <c r="B258" s="15" t="s">
        <v>268</v>
      </c>
      <c r="D258" s="17" t="s">
        <v>616</v>
      </c>
      <c r="G258" s="18" t="s">
        <v>923</v>
      </c>
      <c r="I258" s="19" t="s">
        <v>1237</v>
      </c>
      <c r="J258" s="20" t="s">
        <v>1461</v>
      </c>
      <c r="L258" s="6" t="s">
        <v>1546</v>
      </c>
      <c r="Q258" s="22">
        <v>44136</v>
      </c>
      <c r="R258" s="6">
        <v>30</v>
      </c>
      <c r="S258" s="6"/>
      <c r="T258" s="6" t="s">
        <v>1551</v>
      </c>
      <c r="Z258" s="23" t="s">
        <v>1790</v>
      </c>
      <c r="AA258" s="6" t="s">
        <v>1994</v>
      </c>
      <c r="AB258" s="5" t="str">
        <f>VLOOKUP(Z258,'[1]ПЛАН 2020'!$A$37:$J$719,10,FALSE)</f>
        <v>НХ</v>
      </c>
    </row>
    <row r="259" spans="1:28" ht="128.25" customHeight="1" x14ac:dyDescent="0.2">
      <c r="A259" s="12">
        <f t="shared" si="3"/>
        <v>240</v>
      </c>
      <c r="B259" s="15" t="s">
        <v>269</v>
      </c>
      <c r="D259" s="17" t="s">
        <v>616</v>
      </c>
      <c r="G259" s="18" t="s">
        <v>924</v>
      </c>
      <c r="I259" s="19" t="s">
        <v>1237</v>
      </c>
      <c r="J259" s="20" t="s">
        <v>1461</v>
      </c>
      <c r="L259" s="6" t="s">
        <v>1546</v>
      </c>
      <c r="Q259" s="22">
        <v>44136</v>
      </c>
      <c r="R259" s="6">
        <v>30</v>
      </c>
      <c r="S259" s="6"/>
      <c r="T259" s="6" t="s">
        <v>1551</v>
      </c>
      <c r="Z259" s="23" t="s">
        <v>1791</v>
      </c>
      <c r="AA259" s="6" t="s">
        <v>1994</v>
      </c>
      <c r="AB259" s="5" t="str">
        <f>VLOOKUP(Z259,'[1]ПЛАН 2020'!$A$37:$J$719,10,FALSE)</f>
        <v>НХ</v>
      </c>
    </row>
    <row r="260" spans="1:28" ht="128.25" customHeight="1" x14ac:dyDescent="0.2">
      <c r="A260" s="12">
        <f t="shared" si="3"/>
        <v>241</v>
      </c>
      <c r="B260" s="15" t="s">
        <v>270</v>
      </c>
      <c r="D260" s="17" t="s">
        <v>616</v>
      </c>
      <c r="G260" s="18" t="s">
        <v>925</v>
      </c>
      <c r="I260" s="19" t="s">
        <v>1237</v>
      </c>
      <c r="J260" s="20" t="s">
        <v>1461</v>
      </c>
      <c r="L260" s="6" t="s">
        <v>1546</v>
      </c>
      <c r="Q260" s="22">
        <v>44136</v>
      </c>
      <c r="R260" s="6">
        <v>30</v>
      </c>
      <c r="S260" s="6"/>
      <c r="T260" s="6" t="s">
        <v>1551</v>
      </c>
      <c r="Z260" s="23" t="s">
        <v>1792</v>
      </c>
      <c r="AA260" s="6" t="s">
        <v>1994</v>
      </c>
      <c r="AB260" s="5" t="str">
        <f>VLOOKUP(Z260,'[1]ПЛАН 2020'!$A$37:$J$719,10,FALSE)</f>
        <v>НХ</v>
      </c>
    </row>
    <row r="261" spans="1:28" ht="128.25" customHeight="1" x14ac:dyDescent="0.2">
      <c r="A261" s="12">
        <f t="shared" si="3"/>
        <v>242</v>
      </c>
      <c r="B261" s="15" t="s">
        <v>271</v>
      </c>
      <c r="D261" s="17" t="s">
        <v>617</v>
      </c>
      <c r="G261" s="18" t="s">
        <v>926</v>
      </c>
      <c r="I261" s="19" t="s">
        <v>1238</v>
      </c>
      <c r="J261" s="20" t="s">
        <v>1462</v>
      </c>
      <c r="L261" s="6" t="s">
        <v>1546</v>
      </c>
      <c r="Q261" s="22">
        <v>43983</v>
      </c>
      <c r="R261" s="6">
        <v>30</v>
      </c>
      <c r="S261" s="6"/>
      <c r="T261" s="6" t="s">
        <v>1551</v>
      </c>
      <c r="Z261" s="23" t="s">
        <v>1793</v>
      </c>
      <c r="AA261" s="6" t="s">
        <v>1994</v>
      </c>
      <c r="AB261" s="5" t="str">
        <f>VLOOKUP(Z261,'[1]ПЛАН 2020'!$A$37:$J$719,10,FALSE)</f>
        <v>НД</v>
      </c>
    </row>
    <row r="262" spans="1:28" ht="128.25" customHeight="1" x14ac:dyDescent="0.2">
      <c r="A262" s="12">
        <f t="shared" si="3"/>
        <v>243</v>
      </c>
      <c r="B262" s="15" t="s">
        <v>272</v>
      </c>
      <c r="D262" s="17" t="s">
        <v>617</v>
      </c>
      <c r="G262" s="18" t="s">
        <v>926</v>
      </c>
      <c r="I262" s="19" t="s">
        <v>1238</v>
      </c>
      <c r="J262" s="20" t="s">
        <v>1462</v>
      </c>
      <c r="L262" s="6" t="s">
        <v>1546</v>
      </c>
      <c r="Q262" s="22">
        <v>43983</v>
      </c>
      <c r="R262" s="6">
        <v>30</v>
      </c>
      <c r="S262" s="6"/>
      <c r="T262" s="6" t="s">
        <v>1551</v>
      </c>
      <c r="Z262" s="23" t="s">
        <v>1794</v>
      </c>
      <c r="AA262" s="6" t="s">
        <v>1994</v>
      </c>
      <c r="AB262" s="5" t="str">
        <f>VLOOKUP(Z262,'[1]ПЛАН 2020'!$A$37:$J$719,10,FALSE)</f>
        <v>НД</v>
      </c>
    </row>
    <row r="263" spans="1:28" ht="128.25" customHeight="1" x14ac:dyDescent="0.2">
      <c r="A263" s="12">
        <f t="shared" si="3"/>
        <v>244</v>
      </c>
      <c r="B263" s="15" t="s">
        <v>273</v>
      </c>
      <c r="D263" s="17" t="s">
        <v>617</v>
      </c>
      <c r="G263" s="18" t="s">
        <v>926</v>
      </c>
      <c r="I263" s="19" t="s">
        <v>1238</v>
      </c>
      <c r="J263" s="20" t="s">
        <v>1462</v>
      </c>
      <c r="L263" s="6" t="s">
        <v>1546</v>
      </c>
      <c r="Q263" s="22">
        <v>43983</v>
      </c>
      <c r="R263" s="6">
        <v>30</v>
      </c>
      <c r="S263" s="6"/>
      <c r="T263" s="6" t="s">
        <v>1551</v>
      </c>
      <c r="Z263" s="23" t="s">
        <v>1795</v>
      </c>
      <c r="AA263" s="6" t="s">
        <v>1994</v>
      </c>
      <c r="AB263" s="5" t="str">
        <f>VLOOKUP(Z263,'[1]ПЛАН 2020'!$A$37:$J$719,10,FALSE)</f>
        <v>НД</v>
      </c>
    </row>
    <row r="264" spans="1:28" ht="128.25" customHeight="1" x14ac:dyDescent="0.2">
      <c r="A264" s="12">
        <f t="shared" si="3"/>
        <v>245</v>
      </c>
      <c r="B264" s="15" t="s">
        <v>274</v>
      </c>
      <c r="D264" s="17" t="s">
        <v>617</v>
      </c>
      <c r="G264" s="18" t="s">
        <v>926</v>
      </c>
      <c r="I264" s="19" t="s">
        <v>1238</v>
      </c>
      <c r="J264" s="20" t="s">
        <v>1462</v>
      </c>
      <c r="L264" s="6" t="s">
        <v>1546</v>
      </c>
      <c r="Q264" s="22">
        <v>43983</v>
      </c>
      <c r="R264" s="6">
        <v>30</v>
      </c>
      <c r="S264" s="6"/>
      <c r="T264" s="6" t="s">
        <v>1551</v>
      </c>
      <c r="Z264" s="23" t="s">
        <v>1796</v>
      </c>
      <c r="AA264" s="6" t="s">
        <v>1994</v>
      </c>
      <c r="AB264" s="5" t="str">
        <f>VLOOKUP(Z264,'[1]ПЛАН 2020'!$A$37:$J$719,10,FALSE)</f>
        <v>НД</v>
      </c>
    </row>
    <row r="265" spans="1:28" ht="128.25" customHeight="1" x14ac:dyDescent="0.2">
      <c r="A265" s="12">
        <f t="shared" si="3"/>
        <v>246</v>
      </c>
      <c r="B265" s="15" t="s">
        <v>275</v>
      </c>
      <c r="D265" s="17" t="s">
        <v>617</v>
      </c>
      <c r="G265" s="18" t="s">
        <v>926</v>
      </c>
      <c r="I265" s="19" t="s">
        <v>1238</v>
      </c>
      <c r="J265" s="20" t="s">
        <v>1462</v>
      </c>
      <c r="L265" s="6" t="s">
        <v>1546</v>
      </c>
      <c r="Q265" s="22">
        <v>43983</v>
      </c>
      <c r="R265" s="6">
        <v>30</v>
      </c>
      <c r="S265" s="6"/>
      <c r="T265" s="6" t="s">
        <v>1551</v>
      </c>
      <c r="Z265" s="23" t="s">
        <v>1797</v>
      </c>
      <c r="AA265" s="6" t="s">
        <v>1994</v>
      </c>
      <c r="AB265" s="5" t="str">
        <f>VLOOKUP(Z265,'[1]ПЛАН 2020'!$A$37:$J$719,10,FALSE)</f>
        <v>НД</v>
      </c>
    </row>
    <row r="266" spans="1:28" ht="128.25" customHeight="1" x14ac:dyDescent="0.2">
      <c r="A266" s="12">
        <f t="shared" si="3"/>
        <v>247</v>
      </c>
      <c r="B266" s="15" t="s">
        <v>276</v>
      </c>
      <c r="D266" s="17" t="s">
        <v>617</v>
      </c>
      <c r="G266" s="18" t="s">
        <v>926</v>
      </c>
      <c r="I266" s="19" t="s">
        <v>1238</v>
      </c>
      <c r="J266" s="20" t="s">
        <v>1462</v>
      </c>
      <c r="L266" s="6" t="s">
        <v>1546</v>
      </c>
      <c r="Q266" s="22">
        <v>43983</v>
      </c>
      <c r="R266" s="6">
        <v>30</v>
      </c>
      <c r="S266" s="6"/>
      <c r="T266" s="6" t="s">
        <v>1551</v>
      </c>
      <c r="Z266" s="23" t="s">
        <v>1798</v>
      </c>
      <c r="AA266" s="6" t="s">
        <v>1994</v>
      </c>
      <c r="AB266" s="5" t="str">
        <f>VLOOKUP(Z266,'[1]ПЛАН 2020'!$A$37:$J$719,10,FALSE)</f>
        <v>НД</v>
      </c>
    </row>
    <row r="267" spans="1:28" ht="128.25" customHeight="1" x14ac:dyDescent="0.2">
      <c r="A267" s="12">
        <f t="shared" si="3"/>
        <v>248</v>
      </c>
      <c r="B267" s="15" t="s">
        <v>277</v>
      </c>
      <c r="D267" s="17" t="s">
        <v>617</v>
      </c>
      <c r="G267" s="18" t="s">
        <v>927</v>
      </c>
      <c r="I267" s="19" t="s">
        <v>1238</v>
      </c>
      <c r="J267" s="20" t="s">
        <v>1462</v>
      </c>
      <c r="L267" s="6" t="s">
        <v>1546</v>
      </c>
      <c r="Q267" s="22">
        <v>43983</v>
      </c>
      <c r="R267" s="6">
        <v>30</v>
      </c>
      <c r="S267" s="6"/>
      <c r="T267" s="6" t="s">
        <v>1551</v>
      </c>
      <c r="Z267" s="23" t="s">
        <v>1799</v>
      </c>
      <c r="AA267" s="6" t="s">
        <v>1994</v>
      </c>
      <c r="AB267" s="5" t="str">
        <f>VLOOKUP(Z267,'[1]ПЛАН 2020'!$A$37:$J$719,10,FALSE)</f>
        <v>НД</v>
      </c>
    </row>
    <row r="268" spans="1:28" ht="128.25" customHeight="1" x14ac:dyDescent="0.2">
      <c r="A268" s="12">
        <f t="shared" si="3"/>
        <v>249</v>
      </c>
      <c r="B268" s="15" t="s">
        <v>278</v>
      </c>
      <c r="D268" s="17" t="s">
        <v>617</v>
      </c>
      <c r="G268" s="18" t="s">
        <v>928</v>
      </c>
      <c r="I268" s="19" t="s">
        <v>1238</v>
      </c>
      <c r="J268" s="20" t="s">
        <v>1462</v>
      </c>
      <c r="L268" s="6" t="s">
        <v>1546</v>
      </c>
      <c r="Q268" s="22">
        <v>43983</v>
      </c>
      <c r="R268" s="6">
        <v>30</v>
      </c>
      <c r="S268" s="6"/>
      <c r="T268" s="6" t="s">
        <v>1551</v>
      </c>
      <c r="Z268" s="23" t="s">
        <v>1800</v>
      </c>
      <c r="AA268" s="6" t="s">
        <v>1994</v>
      </c>
      <c r="AB268" s="5" t="str">
        <f>VLOOKUP(Z268,'[1]ПЛАН 2020'!$A$37:$J$719,10,FALSE)</f>
        <v>НД</v>
      </c>
    </row>
    <row r="269" spans="1:28" ht="128.25" customHeight="1" x14ac:dyDescent="0.2">
      <c r="A269" s="12">
        <f t="shared" si="3"/>
        <v>250</v>
      </c>
      <c r="B269" s="15" t="s">
        <v>279</v>
      </c>
      <c r="D269" s="17" t="s">
        <v>617</v>
      </c>
      <c r="G269" s="18" t="s">
        <v>926</v>
      </c>
      <c r="I269" s="19" t="s">
        <v>1238</v>
      </c>
      <c r="J269" s="20" t="s">
        <v>1462</v>
      </c>
      <c r="L269" s="6" t="s">
        <v>1546</v>
      </c>
      <c r="Q269" s="22">
        <v>43983</v>
      </c>
      <c r="R269" s="6">
        <v>30</v>
      </c>
      <c r="S269" s="6"/>
      <c r="T269" s="6" t="s">
        <v>1551</v>
      </c>
      <c r="Z269" s="23" t="s">
        <v>1801</v>
      </c>
      <c r="AA269" s="6" t="s">
        <v>1994</v>
      </c>
      <c r="AB269" s="5" t="str">
        <f>VLOOKUP(Z269,'[1]ПЛАН 2020'!$A$37:$J$719,10,FALSE)</f>
        <v>НД</v>
      </c>
    </row>
    <row r="270" spans="1:28" ht="128.25" customHeight="1" x14ac:dyDescent="0.2">
      <c r="A270" s="12">
        <f t="shared" si="3"/>
        <v>251</v>
      </c>
      <c r="B270" s="15" t="s">
        <v>280</v>
      </c>
      <c r="D270" s="17" t="s">
        <v>617</v>
      </c>
      <c r="G270" s="18" t="s">
        <v>929</v>
      </c>
      <c r="I270" s="19" t="s">
        <v>1238</v>
      </c>
      <c r="J270" s="20" t="s">
        <v>1462</v>
      </c>
      <c r="L270" s="6" t="s">
        <v>1546</v>
      </c>
      <c r="Q270" s="22">
        <v>43983</v>
      </c>
      <c r="R270" s="6">
        <v>30</v>
      </c>
      <c r="S270" s="6"/>
      <c r="T270" s="6" t="s">
        <v>1551</v>
      </c>
      <c r="Z270" s="23" t="s">
        <v>1802</v>
      </c>
      <c r="AA270" s="6" t="s">
        <v>1994</v>
      </c>
      <c r="AB270" s="5" t="str">
        <f>VLOOKUP(Z270,'[1]ПЛАН 2020'!$A$37:$J$719,10,FALSE)</f>
        <v>НД</v>
      </c>
    </row>
    <row r="271" spans="1:28" ht="128.25" customHeight="1" x14ac:dyDescent="0.2">
      <c r="A271" s="12">
        <f t="shared" si="3"/>
        <v>252</v>
      </c>
      <c r="B271" s="15" t="s">
        <v>281</v>
      </c>
      <c r="D271" s="17" t="s">
        <v>617</v>
      </c>
      <c r="G271" s="18" t="s">
        <v>930</v>
      </c>
      <c r="I271" s="19" t="s">
        <v>1238</v>
      </c>
      <c r="J271" s="20" t="s">
        <v>1462</v>
      </c>
      <c r="L271" s="6" t="s">
        <v>1546</v>
      </c>
      <c r="Q271" s="22">
        <v>43983</v>
      </c>
      <c r="R271" s="6">
        <v>30</v>
      </c>
      <c r="S271" s="6"/>
      <c r="T271" s="6" t="s">
        <v>1551</v>
      </c>
      <c r="Z271" s="23" t="s">
        <v>1803</v>
      </c>
      <c r="AA271" s="6" t="s">
        <v>1994</v>
      </c>
      <c r="AB271" s="5" t="str">
        <f>VLOOKUP(Z271,'[1]ПЛАН 2020'!$A$37:$J$719,10,FALSE)</f>
        <v>НД</v>
      </c>
    </row>
    <row r="272" spans="1:28" ht="128.25" customHeight="1" x14ac:dyDescent="0.2">
      <c r="A272" s="12">
        <f t="shared" si="3"/>
        <v>253</v>
      </c>
      <c r="B272" s="15" t="s">
        <v>282</v>
      </c>
      <c r="D272" s="17" t="s">
        <v>617</v>
      </c>
      <c r="G272" s="18" t="s">
        <v>931</v>
      </c>
      <c r="I272" s="19" t="s">
        <v>1238</v>
      </c>
      <c r="J272" s="20" t="s">
        <v>1462</v>
      </c>
      <c r="L272" s="6" t="s">
        <v>1546</v>
      </c>
      <c r="Q272" s="22">
        <v>43983</v>
      </c>
      <c r="R272" s="6">
        <v>30</v>
      </c>
      <c r="S272" s="6"/>
      <c r="T272" s="6" t="s">
        <v>1551</v>
      </c>
      <c r="Z272" s="23" t="s">
        <v>1804</v>
      </c>
      <c r="AA272" s="6" t="s">
        <v>1994</v>
      </c>
      <c r="AB272" s="5" t="str">
        <f>VLOOKUP(Z272,'[1]ПЛАН 2020'!$A$37:$J$719,10,FALSE)</f>
        <v>НД</v>
      </c>
    </row>
    <row r="273" spans="1:28" ht="128.25" customHeight="1" x14ac:dyDescent="0.2">
      <c r="A273" s="12">
        <f t="shared" si="3"/>
        <v>254</v>
      </c>
      <c r="B273" s="15" t="s">
        <v>283</v>
      </c>
      <c r="D273" s="17" t="s">
        <v>618</v>
      </c>
      <c r="G273" s="18" t="s">
        <v>932</v>
      </c>
      <c r="I273" s="19" t="s">
        <v>1239</v>
      </c>
      <c r="J273" s="20" t="s">
        <v>1463</v>
      </c>
      <c r="L273" s="6" t="s">
        <v>1546</v>
      </c>
      <c r="Q273" s="22">
        <v>44136</v>
      </c>
      <c r="R273" s="6">
        <v>30</v>
      </c>
      <c r="S273" s="6"/>
      <c r="T273" s="6" t="s">
        <v>1551</v>
      </c>
      <c r="Z273" s="23" t="s">
        <v>1805</v>
      </c>
      <c r="AA273" s="6" t="s">
        <v>1994</v>
      </c>
      <c r="AB273" s="5" t="str">
        <f>VLOOKUP(Z273,'[1]ПЛАН 2020'!$A$37:$J$719,10,FALSE)</f>
        <v>НД</v>
      </c>
    </row>
    <row r="274" spans="1:28" ht="128.25" customHeight="1" x14ac:dyDescent="0.2">
      <c r="A274" s="12">
        <f t="shared" si="3"/>
        <v>255</v>
      </c>
      <c r="B274" s="15" t="s">
        <v>284</v>
      </c>
      <c r="D274" s="17" t="s">
        <v>618</v>
      </c>
      <c r="G274" s="18" t="s">
        <v>933</v>
      </c>
      <c r="I274" s="19" t="s">
        <v>1239</v>
      </c>
      <c r="J274" s="20" t="s">
        <v>1463</v>
      </c>
      <c r="L274" s="6" t="s">
        <v>1546</v>
      </c>
      <c r="Q274" s="22">
        <v>44136</v>
      </c>
      <c r="R274" s="6">
        <v>30</v>
      </c>
      <c r="S274" s="6"/>
      <c r="T274" s="6" t="s">
        <v>1551</v>
      </c>
      <c r="Z274" s="23" t="s">
        <v>1806</v>
      </c>
      <c r="AA274" s="6" t="s">
        <v>1994</v>
      </c>
      <c r="AB274" s="5" t="str">
        <f>VLOOKUP(Z274,'[1]ПЛАН 2020'!$A$37:$J$719,10,FALSE)</f>
        <v>НД</v>
      </c>
    </row>
    <row r="275" spans="1:28" ht="128.25" customHeight="1" x14ac:dyDescent="0.2">
      <c r="A275" s="12">
        <f t="shared" si="3"/>
        <v>256</v>
      </c>
      <c r="B275" s="15" t="s">
        <v>285</v>
      </c>
      <c r="D275" s="17" t="s">
        <v>618</v>
      </c>
      <c r="G275" s="18" t="s">
        <v>934</v>
      </c>
      <c r="I275" s="19" t="s">
        <v>1239</v>
      </c>
      <c r="J275" s="20" t="s">
        <v>1463</v>
      </c>
      <c r="L275" s="6" t="s">
        <v>1546</v>
      </c>
      <c r="Q275" s="22">
        <v>44136</v>
      </c>
      <c r="R275" s="6">
        <v>30</v>
      </c>
      <c r="S275" s="6"/>
      <c r="T275" s="6" t="s">
        <v>1551</v>
      </c>
      <c r="Z275" s="23" t="s">
        <v>1807</v>
      </c>
      <c r="AA275" s="6" t="s">
        <v>1994</v>
      </c>
      <c r="AB275" s="5" t="str">
        <f>VLOOKUP(Z275,'[1]ПЛАН 2020'!$A$37:$J$719,10,FALSE)</f>
        <v>НД</v>
      </c>
    </row>
    <row r="276" spans="1:28" ht="128.25" customHeight="1" x14ac:dyDescent="0.2">
      <c r="A276" s="12">
        <f t="shared" si="3"/>
        <v>257</v>
      </c>
      <c r="B276" s="15" t="s">
        <v>286</v>
      </c>
      <c r="D276" s="17" t="s">
        <v>618</v>
      </c>
      <c r="G276" s="18" t="s">
        <v>935</v>
      </c>
      <c r="I276" s="19" t="s">
        <v>1239</v>
      </c>
      <c r="J276" s="20" t="s">
        <v>1463</v>
      </c>
      <c r="L276" s="6" t="s">
        <v>1546</v>
      </c>
      <c r="Q276" s="22">
        <v>44136</v>
      </c>
      <c r="R276" s="6">
        <v>30</v>
      </c>
      <c r="S276" s="6"/>
      <c r="T276" s="6" t="s">
        <v>1551</v>
      </c>
      <c r="Z276" s="23" t="s">
        <v>1808</v>
      </c>
      <c r="AA276" s="6" t="s">
        <v>1994</v>
      </c>
      <c r="AB276" s="5" t="str">
        <f>VLOOKUP(Z276,'[1]ПЛАН 2020'!$A$37:$J$719,10,FALSE)</f>
        <v>НД</v>
      </c>
    </row>
    <row r="277" spans="1:28" ht="128.25" customHeight="1" x14ac:dyDescent="0.2">
      <c r="A277" s="12">
        <f t="shared" si="3"/>
        <v>258</v>
      </c>
      <c r="B277" s="15" t="s">
        <v>287</v>
      </c>
      <c r="D277" s="17" t="s">
        <v>618</v>
      </c>
      <c r="G277" s="18" t="s">
        <v>936</v>
      </c>
      <c r="I277" s="19" t="s">
        <v>1239</v>
      </c>
      <c r="J277" s="20" t="s">
        <v>1463</v>
      </c>
      <c r="L277" s="6" t="s">
        <v>1546</v>
      </c>
      <c r="Q277" s="22">
        <v>44136</v>
      </c>
      <c r="R277" s="6">
        <v>30</v>
      </c>
      <c r="S277" s="6"/>
      <c r="T277" s="6" t="s">
        <v>1551</v>
      </c>
      <c r="Z277" s="23" t="s">
        <v>1809</v>
      </c>
      <c r="AA277" s="6" t="s">
        <v>1994</v>
      </c>
      <c r="AB277" s="5" t="str">
        <f>VLOOKUP(Z277,'[1]ПЛАН 2020'!$A$37:$J$719,10,FALSE)</f>
        <v>НД</v>
      </c>
    </row>
    <row r="278" spans="1:28" ht="128.25" customHeight="1" x14ac:dyDescent="0.2">
      <c r="A278" s="12">
        <f t="shared" ref="A278:A341" si="4">1+A277</f>
        <v>259</v>
      </c>
      <c r="B278" s="15" t="s">
        <v>288</v>
      </c>
      <c r="D278" s="17" t="s">
        <v>618</v>
      </c>
      <c r="G278" s="18" t="s">
        <v>937</v>
      </c>
      <c r="I278" s="19" t="s">
        <v>1239</v>
      </c>
      <c r="J278" s="20" t="s">
        <v>1463</v>
      </c>
      <c r="L278" s="6" t="s">
        <v>1546</v>
      </c>
      <c r="Q278" s="22">
        <v>44136</v>
      </c>
      <c r="R278" s="6">
        <v>30</v>
      </c>
      <c r="S278" s="6"/>
      <c r="T278" s="6" t="s">
        <v>1551</v>
      </c>
      <c r="Z278" s="23" t="s">
        <v>1810</v>
      </c>
      <c r="AA278" s="6" t="s">
        <v>1994</v>
      </c>
      <c r="AB278" s="5" t="str">
        <f>VLOOKUP(Z278,'[1]ПЛАН 2020'!$A$37:$J$719,10,FALSE)</f>
        <v>НД</v>
      </c>
    </row>
    <row r="279" spans="1:28" ht="128.25" customHeight="1" x14ac:dyDescent="0.2">
      <c r="A279" s="12">
        <f t="shared" si="4"/>
        <v>260</v>
      </c>
      <c r="B279" s="15" t="s">
        <v>289</v>
      </c>
      <c r="D279" s="17" t="s">
        <v>618</v>
      </c>
      <c r="G279" s="18" t="s">
        <v>938</v>
      </c>
      <c r="I279" s="19" t="s">
        <v>1239</v>
      </c>
      <c r="J279" s="20" t="s">
        <v>1463</v>
      </c>
      <c r="L279" s="6" t="s">
        <v>1546</v>
      </c>
      <c r="Q279" s="22">
        <v>44136</v>
      </c>
      <c r="R279" s="6">
        <v>30</v>
      </c>
      <c r="S279" s="6"/>
      <c r="T279" s="6" t="s">
        <v>1551</v>
      </c>
      <c r="Z279" s="23" t="s">
        <v>1811</v>
      </c>
      <c r="AA279" s="6" t="s">
        <v>1994</v>
      </c>
      <c r="AB279" s="5" t="str">
        <f>VLOOKUP(Z279,'[1]ПЛАН 2020'!$A$37:$J$719,10,FALSE)</f>
        <v>НД</v>
      </c>
    </row>
    <row r="280" spans="1:28" ht="128.25" customHeight="1" x14ac:dyDescent="0.2">
      <c r="A280" s="12">
        <f t="shared" si="4"/>
        <v>261</v>
      </c>
      <c r="B280" s="15" t="s">
        <v>290</v>
      </c>
      <c r="D280" s="17" t="s">
        <v>619</v>
      </c>
      <c r="G280" s="18" t="s">
        <v>939</v>
      </c>
      <c r="I280" s="19" t="s">
        <v>1240</v>
      </c>
      <c r="J280" s="20" t="s">
        <v>1464</v>
      </c>
      <c r="L280" s="6" t="s">
        <v>1546</v>
      </c>
      <c r="Q280" s="22">
        <v>43952</v>
      </c>
      <c r="R280" s="6">
        <v>30</v>
      </c>
      <c r="S280" s="6"/>
      <c r="T280" s="6" t="s">
        <v>1551</v>
      </c>
      <c r="Z280" s="23" t="s">
        <v>1812</v>
      </c>
      <c r="AA280" s="6" t="s">
        <v>1994</v>
      </c>
      <c r="AB280" s="5" t="str">
        <f>VLOOKUP(Z280,'[1]ПЛАН 2020'!$A$37:$J$719,10,FALSE)</f>
        <v>ГС</v>
      </c>
    </row>
    <row r="281" spans="1:28" ht="128.25" customHeight="1" x14ac:dyDescent="0.2">
      <c r="A281" s="12">
        <f t="shared" si="4"/>
        <v>262</v>
      </c>
      <c r="B281" s="15" t="s">
        <v>291</v>
      </c>
      <c r="D281" s="17" t="s">
        <v>620</v>
      </c>
      <c r="G281" s="18" t="s">
        <v>940</v>
      </c>
      <c r="I281" s="19" t="s">
        <v>1241</v>
      </c>
      <c r="J281" s="20" t="s">
        <v>1465</v>
      </c>
      <c r="L281" s="6" t="s">
        <v>1546</v>
      </c>
      <c r="Q281" s="22">
        <v>44044</v>
      </c>
      <c r="R281" s="6"/>
      <c r="S281" s="6">
        <v>50</v>
      </c>
      <c r="T281" s="6" t="s">
        <v>1551</v>
      </c>
      <c r="Z281" s="23" t="s">
        <v>1813</v>
      </c>
      <c r="AA281" s="6" t="s">
        <v>1994</v>
      </c>
      <c r="AB281" s="5" t="str">
        <f>VLOOKUP(Z281,'[1]ПЛАН 2020'!$A$37:$J$719,10,FALSE)</f>
        <v>К</v>
      </c>
    </row>
    <row r="282" spans="1:28" ht="128.25" customHeight="1" x14ac:dyDescent="0.2">
      <c r="A282" s="12">
        <f t="shared" si="4"/>
        <v>263</v>
      </c>
      <c r="B282" s="15" t="s">
        <v>292</v>
      </c>
      <c r="D282" s="17" t="s">
        <v>621</v>
      </c>
      <c r="G282" s="18" t="s">
        <v>941</v>
      </c>
      <c r="I282" s="19" t="s">
        <v>1242</v>
      </c>
      <c r="J282" s="20" t="s">
        <v>1466</v>
      </c>
      <c r="L282" s="6" t="s">
        <v>1546</v>
      </c>
      <c r="Q282" s="22">
        <v>43983</v>
      </c>
      <c r="R282" s="6">
        <v>30</v>
      </c>
      <c r="S282" s="6"/>
      <c r="T282" s="6" t="s">
        <v>1551</v>
      </c>
      <c r="Z282" s="23" t="s">
        <v>1814</v>
      </c>
      <c r="AA282" s="6" t="s">
        <v>1994</v>
      </c>
      <c r="AB282" s="5" t="str">
        <f>VLOOKUP(Z282,'[1]ПЛАН 2020'!$A$37:$J$719,10,FALSE)</f>
        <v>ГС</v>
      </c>
    </row>
    <row r="283" spans="1:28" ht="128.25" customHeight="1" x14ac:dyDescent="0.2">
      <c r="A283" s="12">
        <f t="shared" si="4"/>
        <v>264</v>
      </c>
      <c r="B283" s="15" t="s">
        <v>293</v>
      </c>
      <c r="D283" s="17" t="s">
        <v>622</v>
      </c>
      <c r="G283" s="18" t="s">
        <v>942</v>
      </c>
      <c r="I283" s="19" t="s">
        <v>1243</v>
      </c>
      <c r="J283" s="20" t="s">
        <v>1467</v>
      </c>
      <c r="L283" s="6" t="s">
        <v>1546</v>
      </c>
      <c r="Q283" s="22">
        <v>44105</v>
      </c>
      <c r="R283" s="6">
        <v>30</v>
      </c>
      <c r="S283" s="6"/>
      <c r="T283" s="6" t="s">
        <v>1551</v>
      </c>
      <c r="Z283" s="23" t="s">
        <v>1815</v>
      </c>
      <c r="AA283" s="6" t="s">
        <v>1994</v>
      </c>
      <c r="AB283" s="5" t="str">
        <f>VLOOKUP(Z283,'[1]ПЛАН 2020'!$A$37:$J$719,10,FALSE)</f>
        <v>НХ</v>
      </c>
    </row>
    <row r="284" spans="1:28" ht="128.25" customHeight="1" x14ac:dyDescent="0.2">
      <c r="A284" s="12">
        <f t="shared" si="4"/>
        <v>265</v>
      </c>
      <c r="B284" s="15" t="s">
        <v>294</v>
      </c>
      <c r="D284" s="17" t="s">
        <v>622</v>
      </c>
      <c r="G284" s="18" t="s">
        <v>943</v>
      </c>
      <c r="I284" s="19" t="s">
        <v>1243</v>
      </c>
      <c r="J284" s="20" t="s">
        <v>1467</v>
      </c>
      <c r="L284" s="6" t="s">
        <v>1546</v>
      </c>
      <c r="Q284" s="22">
        <v>44105</v>
      </c>
      <c r="R284" s="6">
        <v>30</v>
      </c>
      <c r="S284" s="6"/>
      <c r="T284" s="6" t="s">
        <v>1551</v>
      </c>
      <c r="Z284" s="23" t="s">
        <v>1816</v>
      </c>
      <c r="AA284" s="6" t="s">
        <v>1994</v>
      </c>
      <c r="AB284" s="5" t="str">
        <f>VLOOKUP(Z284,'[1]ПЛАН 2020'!$A$37:$J$719,10,FALSE)</f>
        <v>НХ</v>
      </c>
    </row>
    <row r="285" spans="1:28" ht="128.25" customHeight="1" x14ac:dyDescent="0.2">
      <c r="A285" s="12">
        <f t="shared" si="4"/>
        <v>266</v>
      </c>
      <c r="B285" s="15" t="s">
        <v>295</v>
      </c>
      <c r="D285" s="17" t="s">
        <v>623</v>
      </c>
      <c r="G285" s="18" t="s">
        <v>944</v>
      </c>
      <c r="I285" s="19" t="s">
        <v>1244</v>
      </c>
      <c r="J285" s="20" t="s">
        <v>1468</v>
      </c>
      <c r="L285" s="6" t="s">
        <v>1546</v>
      </c>
      <c r="Q285" s="22">
        <v>44044</v>
      </c>
      <c r="R285" s="6"/>
      <c r="S285" s="6">
        <v>50</v>
      </c>
      <c r="T285" s="6" t="s">
        <v>1551</v>
      </c>
      <c r="Z285" s="23" t="s">
        <v>1817</v>
      </c>
      <c r="AA285" s="6" t="s">
        <v>1994</v>
      </c>
      <c r="AB285" s="5" t="str">
        <f>VLOOKUP(Z285,'[1]ПЛАН 2020'!$A$37:$J$719,10,FALSE)</f>
        <v>К</v>
      </c>
    </row>
    <row r="286" spans="1:28" ht="128.25" customHeight="1" x14ac:dyDescent="0.2">
      <c r="A286" s="12">
        <f t="shared" si="4"/>
        <v>267</v>
      </c>
      <c r="B286" s="15" t="s">
        <v>296</v>
      </c>
      <c r="D286" s="17" t="s">
        <v>624</v>
      </c>
      <c r="G286" s="18" t="s">
        <v>945</v>
      </c>
      <c r="I286" s="19" t="s">
        <v>1245</v>
      </c>
      <c r="J286" s="20" t="s">
        <v>1469</v>
      </c>
      <c r="L286" s="6" t="s">
        <v>1546</v>
      </c>
      <c r="Q286" s="22">
        <v>44075</v>
      </c>
      <c r="R286" s="6"/>
      <c r="S286" s="6">
        <v>50</v>
      </c>
      <c r="T286" s="6" t="s">
        <v>1551</v>
      </c>
      <c r="Z286" s="23" t="s">
        <v>1818</v>
      </c>
      <c r="AA286" s="6" t="s">
        <v>1994</v>
      </c>
      <c r="AB286" s="5" t="str">
        <f>VLOOKUP(Z286,'[1]ПЛАН 2020'!$A$37:$J$719,10,FALSE)</f>
        <v>К</v>
      </c>
    </row>
    <row r="287" spans="1:28" ht="128.25" customHeight="1" x14ac:dyDescent="0.2">
      <c r="A287" s="12">
        <f t="shared" si="4"/>
        <v>268</v>
      </c>
      <c r="B287" s="15" t="s">
        <v>297</v>
      </c>
      <c r="D287" s="17" t="s">
        <v>625</v>
      </c>
      <c r="G287" s="18" t="s">
        <v>946</v>
      </c>
      <c r="I287" s="19" t="s">
        <v>1246</v>
      </c>
      <c r="J287" s="20" t="s">
        <v>1470</v>
      </c>
      <c r="L287" s="6" t="s">
        <v>1546</v>
      </c>
      <c r="Q287" s="22">
        <v>44013</v>
      </c>
      <c r="R287" s="6"/>
      <c r="S287" s="6">
        <v>15</v>
      </c>
      <c r="T287" s="6" t="s">
        <v>1551</v>
      </c>
      <c r="Z287" s="23" t="s">
        <v>1819</v>
      </c>
      <c r="AA287" s="6" t="s">
        <v>1994</v>
      </c>
      <c r="AB287" s="5" t="str">
        <f>VLOOKUP(Z287,'[1]ПЛАН 2020'!$A$37:$J$719,10,FALSE)</f>
        <v>ГС</v>
      </c>
    </row>
    <row r="288" spans="1:28" ht="128.25" customHeight="1" x14ac:dyDescent="0.2">
      <c r="A288" s="12">
        <f t="shared" si="4"/>
        <v>269</v>
      </c>
      <c r="B288" s="15" t="s">
        <v>298</v>
      </c>
      <c r="D288" s="17" t="s">
        <v>626</v>
      </c>
      <c r="G288" s="18" t="s">
        <v>947</v>
      </c>
      <c r="I288" s="19" t="s">
        <v>1247</v>
      </c>
      <c r="J288" s="20" t="s">
        <v>1471</v>
      </c>
      <c r="L288" s="6" t="s">
        <v>1546</v>
      </c>
      <c r="Q288" s="22">
        <v>44166</v>
      </c>
      <c r="R288" s="6"/>
      <c r="S288" s="6">
        <v>50</v>
      </c>
      <c r="T288" s="6" t="s">
        <v>1551</v>
      </c>
      <c r="Z288" s="23" t="s">
        <v>1820</v>
      </c>
      <c r="AA288" s="6" t="s">
        <v>1994</v>
      </c>
      <c r="AB288" s="5" t="str">
        <f>VLOOKUP(Z288,'[1]ПЛАН 2020'!$A$37:$J$719,10,FALSE)</f>
        <v>К</v>
      </c>
    </row>
    <row r="289" spans="1:28" ht="128.25" customHeight="1" x14ac:dyDescent="0.2">
      <c r="A289" s="12">
        <f t="shared" si="4"/>
        <v>270</v>
      </c>
      <c r="B289" s="15" t="s">
        <v>299</v>
      </c>
      <c r="D289" s="17" t="s">
        <v>627</v>
      </c>
      <c r="G289" s="18" t="s">
        <v>947</v>
      </c>
      <c r="I289" s="19" t="s">
        <v>1247</v>
      </c>
      <c r="J289" s="20" t="s">
        <v>1471</v>
      </c>
      <c r="L289" s="6" t="s">
        <v>1549</v>
      </c>
      <c r="Q289" s="22">
        <v>44166</v>
      </c>
      <c r="R289" s="6"/>
      <c r="S289" s="6">
        <v>50</v>
      </c>
      <c r="T289" s="6" t="s">
        <v>1551</v>
      </c>
      <c r="Z289" s="23" t="s">
        <v>1821</v>
      </c>
      <c r="AA289" s="6" t="s">
        <v>1994</v>
      </c>
      <c r="AB289" s="5" t="str">
        <f>VLOOKUP(Z289,'[1]ПЛАН 2020'!$A$37:$J$719,10,FALSE)</f>
        <v>НД</v>
      </c>
    </row>
    <row r="290" spans="1:28" ht="128.25" customHeight="1" x14ac:dyDescent="0.2">
      <c r="A290" s="12">
        <f t="shared" si="4"/>
        <v>271</v>
      </c>
      <c r="B290" s="15" t="s">
        <v>300</v>
      </c>
      <c r="D290" s="17" t="s">
        <v>628</v>
      </c>
      <c r="G290" s="18" t="s">
        <v>948</v>
      </c>
      <c r="I290" s="19" t="s">
        <v>1248</v>
      </c>
      <c r="J290" s="20" t="s">
        <v>1472</v>
      </c>
      <c r="L290" s="6" t="s">
        <v>1546</v>
      </c>
      <c r="Q290" s="22">
        <v>44105</v>
      </c>
      <c r="R290" s="6">
        <v>30</v>
      </c>
      <c r="S290" s="6"/>
      <c r="T290" s="6" t="s">
        <v>1551</v>
      </c>
      <c r="Z290" s="23" t="s">
        <v>1822</v>
      </c>
      <c r="AA290" s="6" t="s">
        <v>1994</v>
      </c>
      <c r="AB290" s="5" t="str">
        <f>VLOOKUP(Z290,'[1]ПЛАН 2020'!$A$37:$J$719,10,FALSE)</f>
        <v>К</v>
      </c>
    </row>
    <row r="291" spans="1:28" ht="128.25" customHeight="1" x14ac:dyDescent="0.2">
      <c r="A291" s="12">
        <f t="shared" si="4"/>
        <v>272</v>
      </c>
      <c r="B291" s="15" t="s">
        <v>301</v>
      </c>
      <c r="D291" s="17" t="s">
        <v>629</v>
      </c>
      <c r="G291" s="18" t="s">
        <v>948</v>
      </c>
      <c r="I291" s="19" t="s">
        <v>1248</v>
      </c>
      <c r="J291" s="20" t="s">
        <v>1472</v>
      </c>
      <c r="L291" s="6" t="s">
        <v>1549</v>
      </c>
      <c r="Q291" s="22">
        <v>44105</v>
      </c>
      <c r="R291" s="6">
        <v>20</v>
      </c>
      <c r="S291" s="6"/>
      <c r="T291" s="6" t="s">
        <v>1551</v>
      </c>
      <c r="Z291" s="23" t="s">
        <v>1823</v>
      </c>
      <c r="AA291" s="6" t="s">
        <v>1994</v>
      </c>
      <c r="AB291" s="5" t="str">
        <f>VLOOKUP(Z291,'[1]ПЛАН 2020'!$A$37:$J$719,10,FALSE)</f>
        <v>НД</v>
      </c>
    </row>
    <row r="292" spans="1:28" ht="128.25" customHeight="1" x14ac:dyDescent="0.2">
      <c r="A292" s="12">
        <f t="shared" si="4"/>
        <v>273</v>
      </c>
      <c r="B292" s="15" t="s">
        <v>302</v>
      </c>
      <c r="D292" s="17" t="s">
        <v>630</v>
      </c>
      <c r="G292" s="18" t="s">
        <v>949</v>
      </c>
      <c r="I292" s="19" t="s">
        <v>1249</v>
      </c>
      <c r="J292" s="20" t="s">
        <v>1473</v>
      </c>
      <c r="L292" s="6" t="s">
        <v>1546</v>
      </c>
      <c r="Q292" s="22">
        <v>44013</v>
      </c>
      <c r="R292" s="6"/>
      <c r="S292" s="6">
        <v>50</v>
      </c>
      <c r="T292" s="6" t="s">
        <v>1551</v>
      </c>
      <c r="Z292" s="23" t="s">
        <v>1824</v>
      </c>
      <c r="AA292" s="6" t="s">
        <v>1994</v>
      </c>
      <c r="AB292" s="5" t="str">
        <f>VLOOKUP(Z292,'[1]ПЛАН 2020'!$A$37:$J$719,10,FALSE)</f>
        <v>НД</v>
      </c>
    </row>
    <row r="293" spans="1:28" ht="128.25" customHeight="1" x14ac:dyDescent="0.2">
      <c r="A293" s="12">
        <f t="shared" si="4"/>
        <v>274</v>
      </c>
      <c r="B293" s="15" t="s">
        <v>303</v>
      </c>
      <c r="D293" s="17" t="s">
        <v>631</v>
      </c>
      <c r="G293" s="18" t="s">
        <v>950</v>
      </c>
      <c r="I293" s="19" t="s">
        <v>1250</v>
      </c>
      <c r="J293" s="20" t="s">
        <v>1474</v>
      </c>
      <c r="L293" s="6" t="s">
        <v>1546</v>
      </c>
      <c r="Q293" s="22">
        <v>44013</v>
      </c>
      <c r="R293" s="6">
        <v>30</v>
      </c>
      <c r="S293" s="6"/>
      <c r="T293" s="6" t="s">
        <v>1551</v>
      </c>
      <c r="Z293" s="23" t="s">
        <v>1825</v>
      </c>
      <c r="AA293" s="6" t="s">
        <v>1994</v>
      </c>
      <c r="AB293" s="5" t="str">
        <f>VLOOKUP(Z293,'[1]ПЛАН 2020'!$A$37:$J$719,10,FALSE)</f>
        <v>НД</v>
      </c>
    </row>
    <row r="294" spans="1:28" ht="128.25" customHeight="1" x14ac:dyDescent="0.2">
      <c r="A294" s="12">
        <f t="shared" si="4"/>
        <v>275</v>
      </c>
      <c r="B294" s="15" t="s">
        <v>304</v>
      </c>
      <c r="D294" s="17" t="s">
        <v>632</v>
      </c>
      <c r="G294" s="18" t="s">
        <v>951</v>
      </c>
      <c r="I294" s="19" t="s">
        <v>1251</v>
      </c>
      <c r="J294" s="20" t="s">
        <v>1475</v>
      </c>
      <c r="L294" s="6" t="s">
        <v>1546</v>
      </c>
      <c r="Q294" s="22">
        <v>43983</v>
      </c>
      <c r="R294" s="6"/>
      <c r="S294" s="6">
        <v>15</v>
      </c>
      <c r="T294" s="6" t="s">
        <v>1551</v>
      </c>
      <c r="Z294" s="23" t="s">
        <v>1826</v>
      </c>
      <c r="AA294" s="6" t="s">
        <v>1994</v>
      </c>
      <c r="AB294" s="5" t="str">
        <f>VLOOKUP(Z294,'[1]ПЛАН 2020'!$A$37:$J$719,10,FALSE)</f>
        <v>НХ</v>
      </c>
    </row>
    <row r="295" spans="1:28" ht="128.25" customHeight="1" x14ac:dyDescent="0.2">
      <c r="A295" s="12">
        <f t="shared" si="4"/>
        <v>276</v>
      </c>
      <c r="B295" s="15" t="s">
        <v>305</v>
      </c>
      <c r="D295" s="17" t="s">
        <v>633</v>
      </c>
      <c r="G295" s="18" t="s">
        <v>952</v>
      </c>
      <c r="I295" s="19" t="s">
        <v>1252</v>
      </c>
      <c r="J295" s="20" t="s">
        <v>1476</v>
      </c>
      <c r="L295" s="6" t="s">
        <v>1546</v>
      </c>
      <c r="Q295" s="22">
        <v>44105</v>
      </c>
      <c r="R295" s="6"/>
      <c r="S295" s="6">
        <v>15</v>
      </c>
      <c r="T295" s="6" t="s">
        <v>1551</v>
      </c>
      <c r="Z295" s="23" t="s">
        <v>1827</v>
      </c>
      <c r="AA295" s="6" t="s">
        <v>1994</v>
      </c>
      <c r="AB295" s="5" t="str">
        <f>VLOOKUP(Z295,'[1]ПЛАН 2020'!$A$37:$J$719,10,FALSE)</f>
        <v>К</v>
      </c>
    </row>
    <row r="296" spans="1:28" ht="128.25" customHeight="1" x14ac:dyDescent="0.2">
      <c r="A296" s="12">
        <f t="shared" si="4"/>
        <v>277</v>
      </c>
      <c r="B296" s="15" t="s">
        <v>306</v>
      </c>
      <c r="D296" s="17" t="s">
        <v>634</v>
      </c>
      <c r="G296" s="18" t="s">
        <v>953</v>
      </c>
      <c r="I296" s="19" t="s">
        <v>1253</v>
      </c>
      <c r="J296" s="20" t="s">
        <v>1477</v>
      </c>
      <c r="L296" s="6" t="s">
        <v>1549</v>
      </c>
      <c r="Q296" s="22">
        <v>44105</v>
      </c>
      <c r="R296" s="6"/>
      <c r="S296" s="6">
        <v>50</v>
      </c>
      <c r="T296" s="6" t="s">
        <v>1551</v>
      </c>
      <c r="Z296" s="23" t="s">
        <v>1828</v>
      </c>
      <c r="AA296" s="6" t="s">
        <v>1994</v>
      </c>
      <c r="AB296" s="5" t="str">
        <f>VLOOKUP(Z296,'[1]ПЛАН 2020'!$A$37:$J$719,10,FALSE)</f>
        <v>НД</v>
      </c>
    </row>
    <row r="297" spans="1:28" ht="128.25" customHeight="1" x14ac:dyDescent="0.2">
      <c r="A297" s="12">
        <f t="shared" si="4"/>
        <v>278</v>
      </c>
      <c r="B297" s="15" t="s">
        <v>307</v>
      </c>
      <c r="D297" s="17" t="s">
        <v>635</v>
      </c>
      <c r="G297" s="18" t="s">
        <v>954</v>
      </c>
      <c r="I297" s="19" t="s">
        <v>1254</v>
      </c>
      <c r="J297" s="20" t="s">
        <v>1478</v>
      </c>
      <c r="L297" s="6" t="s">
        <v>1549</v>
      </c>
      <c r="Q297" s="22">
        <v>43983</v>
      </c>
      <c r="R297" s="6">
        <v>20</v>
      </c>
      <c r="S297" s="6"/>
      <c r="T297" s="6" t="s">
        <v>1551</v>
      </c>
      <c r="Z297" s="23" t="s">
        <v>1829</v>
      </c>
      <c r="AA297" s="6" t="s">
        <v>1994</v>
      </c>
      <c r="AB297" s="5" t="str">
        <f>VLOOKUP(Z297,'[1]ПЛАН 2020'!$A$37:$J$719,10,FALSE)</f>
        <v>НД</v>
      </c>
    </row>
    <row r="298" spans="1:28" ht="128.25" customHeight="1" x14ac:dyDescent="0.2">
      <c r="A298" s="12">
        <f t="shared" si="4"/>
        <v>279</v>
      </c>
      <c r="B298" s="15" t="s">
        <v>308</v>
      </c>
      <c r="D298" s="17" t="s">
        <v>636</v>
      </c>
      <c r="G298" s="18" t="s">
        <v>955</v>
      </c>
      <c r="I298" s="19" t="s">
        <v>1255</v>
      </c>
      <c r="J298" s="20" t="s">
        <v>1479</v>
      </c>
      <c r="L298" s="6" t="s">
        <v>1546</v>
      </c>
      <c r="Q298" s="22">
        <v>44136</v>
      </c>
      <c r="R298" s="6"/>
      <c r="S298" s="6">
        <v>50</v>
      </c>
      <c r="T298" s="6" t="s">
        <v>1551</v>
      </c>
      <c r="Z298" s="23" t="s">
        <v>1830</v>
      </c>
      <c r="AA298" s="6" t="s">
        <v>1994</v>
      </c>
      <c r="AB298" s="5" t="str">
        <f>VLOOKUP(Z298,'[1]ПЛАН 2020'!$A$37:$J$719,10,FALSE)</f>
        <v>К</v>
      </c>
    </row>
    <row r="299" spans="1:28" ht="128.25" customHeight="1" x14ac:dyDescent="0.2">
      <c r="A299" s="12">
        <f t="shared" si="4"/>
        <v>280</v>
      </c>
      <c r="B299" s="15" t="s">
        <v>309</v>
      </c>
      <c r="D299" s="17" t="s">
        <v>637</v>
      </c>
      <c r="G299" s="18" t="s">
        <v>636</v>
      </c>
      <c r="I299" s="19" t="s">
        <v>1255</v>
      </c>
      <c r="J299" s="20" t="s">
        <v>1479</v>
      </c>
      <c r="L299" s="6" t="s">
        <v>1549</v>
      </c>
      <c r="Q299" s="22">
        <v>44136</v>
      </c>
      <c r="R299" s="6"/>
      <c r="S299" s="6">
        <v>50</v>
      </c>
      <c r="T299" s="6" t="s">
        <v>1551</v>
      </c>
      <c r="Z299" s="23" t="s">
        <v>1831</v>
      </c>
      <c r="AA299" s="6" t="s">
        <v>1994</v>
      </c>
      <c r="AB299" s="5" t="str">
        <f>VLOOKUP(Z299,'[1]ПЛАН 2020'!$A$37:$J$719,10,FALSE)</f>
        <v>НД</v>
      </c>
    </row>
    <row r="300" spans="1:28" ht="128.25" customHeight="1" x14ac:dyDescent="0.2">
      <c r="A300" s="12">
        <f t="shared" si="4"/>
        <v>281</v>
      </c>
      <c r="B300" s="15" t="s">
        <v>310</v>
      </c>
      <c r="D300" s="17" t="s">
        <v>638</v>
      </c>
      <c r="G300" s="18" t="s">
        <v>956</v>
      </c>
      <c r="I300" s="19" t="s">
        <v>1256</v>
      </c>
      <c r="J300" s="20" t="s">
        <v>1480</v>
      </c>
      <c r="L300" s="6" t="s">
        <v>1546</v>
      </c>
      <c r="Q300" s="22">
        <v>44166</v>
      </c>
      <c r="R300" s="6">
        <v>30</v>
      </c>
      <c r="S300" s="6"/>
      <c r="T300" s="6" t="s">
        <v>1551</v>
      </c>
      <c r="Z300" s="23" t="s">
        <v>1832</v>
      </c>
      <c r="AA300" s="6" t="s">
        <v>1994</v>
      </c>
      <c r="AB300" s="5" t="str">
        <f>VLOOKUP(Z300,'[1]ПЛАН 2020'!$A$37:$J$719,10,FALSE)</f>
        <v>К</v>
      </c>
    </row>
    <row r="301" spans="1:28" ht="128.25" customHeight="1" x14ac:dyDescent="0.2">
      <c r="A301" s="12">
        <f t="shared" si="4"/>
        <v>282</v>
      </c>
      <c r="B301" s="15" t="s">
        <v>311</v>
      </c>
      <c r="D301" s="17" t="s">
        <v>639</v>
      </c>
      <c r="G301" s="18" t="s">
        <v>957</v>
      </c>
      <c r="I301" s="19" t="s">
        <v>1257</v>
      </c>
      <c r="J301" s="20" t="s">
        <v>1481</v>
      </c>
      <c r="L301" s="6" t="s">
        <v>1546</v>
      </c>
      <c r="Q301" s="22">
        <v>44136</v>
      </c>
      <c r="R301" s="6">
        <v>30</v>
      </c>
      <c r="S301" s="6"/>
      <c r="T301" s="6" t="s">
        <v>1551</v>
      </c>
      <c r="Z301" s="23" t="s">
        <v>1833</v>
      </c>
      <c r="AA301" s="6" t="s">
        <v>1994</v>
      </c>
      <c r="AB301" s="5" t="str">
        <f>VLOOKUP(Z301,'[1]ПЛАН 2020'!$A$37:$J$719,10,FALSE)</f>
        <v>НХ</v>
      </c>
    </row>
    <row r="302" spans="1:28" ht="128.25" customHeight="1" x14ac:dyDescent="0.2">
      <c r="A302" s="12">
        <f t="shared" si="4"/>
        <v>283</v>
      </c>
      <c r="B302" s="15" t="s">
        <v>312</v>
      </c>
      <c r="D302" s="17" t="s">
        <v>640</v>
      </c>
      <c r="G302" s="18" t="s">
        <v>958</v>
      </c>
      <c r="I302" s="19" t="s">
        <v>1258</v>
      </c>
      <c r="J302" s="20" t="s">
        <v>1482</v>
      </c>
      <c r="L302" s="6" t="s">
        <v>1546</v>
      </c>
      <c r="Q302" s="22">
        <v>44044</v>
      </c>
      <c r="R302" s="6"/>
      <c r="S302" s="6">
        <v>50</v>
      </c>
      <c r="T302" s="6" t="s">
        <v>1551</v>
      </c>
      <c r="Z302" s="23" t="s">
        <v>1834</v>
      </c>
      <c r="AA302" s="6" t="s">
        <v>1994</v>
      </c>
      <c r="AB302" s="5" t="str">
        <f>VLOOKUP(Z302,'[1]ПЛАН 2020'!$A$37:$J$719,10,FALSE)</f>
        <v>К</v>
      </c>
    </row>
    <row r="303" spans="1:28" ht="128.25" customHeight="1" x14ac:dyDescent="0.2">
      <c r="A303" s="12">
        <f t="shared" si="4"/>
        <v>284</v>
      </c>
      <c r="B303" s="15" t="s">
        <v>313</v>
      </c>
      <c r="D303" s="17" t="s">
        <v>640</v>
      </c>
      <c r="G303" s="18" t="s">
        <v>903</v>
      </c>
      <c r="I303" s="19" t="s">
        <v>1258</v>
      </c>
      <c r="J303" s="20" t="s">
        <v>1482</v>
      </c>
      <c r="L303" s="6" t="s">
        <v>1546</v>
      </c>
      <c r="Q303" s="22">
        <v>44044</v>
      </c>
      <c r="R303" s="6"/>
      <c r="S303" s="6">
        <v>50</v>
      </c>
      <c r="T303" s="6" t="s">
        <v>1551</v>
      </c>
      <c r="Z303" s="23" t="s">
        <v>1835</v>
      </c>
      <c r="AA303" s="6" t="s">
        <v>1994</v>
      </c>
      <c r="AB303" s="5" t="str">
        <f>VLOOKUP(Z303,'[1]ПЛАН 2020'!$A$37:$J$719,10,FALSE)</f>
        <v>ГС</v>
      </c>
    </row>
    <row r="304" spans="1:28" ht="128.25" customHeight="1" x14ac:dyDescent="0.2">
      <c r="A304" s="12">
        <f t="shared" si="4"/>
        <v>285</v>
      </c>
      <c r="B304" s="15" t="s">
        <v>314</v>
      </c>
      <c r="D304" s="17" t="s">
        <v>641</v>
      </c>
      <c r="G304" s="18" t="s">
        <v>959</v>
      </c>
      <c r="I304" s="19" t="s">
        <v>1259</v>
      </c>
      <c r="J304" s="20" t="s">
        <v>1483</v>
      </c>
      <c r="L304" s="6" t="s">
        <v>1546</v>
      </c>
      <c r="Q304" s="22">
        <v>44105</v>
      </c>
      <c r="R304" s="6"/>
      <c r="S304" s="6">
        <v>50</v>
      </c>
      <c r="T304" s="6" t="s">
        <v>1551</v>
      </c>
      <c r="Z304" s="23" t="s">
        <v>1836</v>
      </c>
      <c r="AA304" s="6" t="s">
        <v>1994</v>
      </c>
      <c r="AB304" s="5" t="str">
        <f>VLOOKUP(Z304,'[1]ПЛАН 2020'!$A$37:$J$719,10,FALSE)</f>
        <v>К</v>
      </c>
    </row>
    <row r="305" spans="1:28" ht="128.25" customHeight="1" x14ac:dyDescent="0.2">
      <c r="A305" s="12">
        <f t="shared" si="4"/>
        <v>286</v>
      </c>
      <c r="B305" s="15" t="s">
        <v>315</v>
      </c>
      <c r="D305" s="17" t="s">
        <v>641</v>
      </c>
      <c r="G305" s="18" t="s">
        <v>960</v>
      </c>
      <c r="I305" s="19" t="s">
        <v>1259</v>
      </c>
      <c r="J305" s="20" t="s">
        <v>1483</v>
      </c>
      <c r="L305" s="6" t="s">
        <v>1546</v>
      </c>
      <c r="Q305" s="22">
        <v>44105</v>
      </c>
      <c r="R305" s="6"/>
      <c r="S305" s="6">
        <v>50</v>
      </c>
      <c r="T305" s="6" t="s">
        <v>1551</v>
      </c>
      <c r="Z305" s="23" t="s">
        <v>1837</v>
      </c>
      <c r="AA305" s="6" t="s">
        <v>1994</v>
      </c>
      <c r="AB305" s="5" t="str">
        <f>VLOOKUP(Z305,'[1]ПЛАН 2020'!$A$37:$J$719,10,FALSE)</f>
        <v>К</v>
      </c>
    </row>
    <row r="306" spans="1:28" ht="128.25" customHeight="1" x14ac:dyDescent="0.2">
      <c r="A306" s="12">
        <f t="shared" si="4"/>
        <v>287</v>
      </c>
      <c r="B306" s="15" t="s">
        <v>316</v>
      </c>
      <c r="D306" s="17" t="s">
        <v>641</v>
      </c>
      <c r="G306" s="18" t="s">
        <v>961</v>
      </c>
      <c r="I306" s="19" t="s">
        <v>1259</v>
      </c>
      <c r="J306" s="20" t="s">
        <v>1483</v>
      </c>
      <c r="L306" s="6" t="s">
        <v>1546</v>
      </c>
      <c r="Q306" s="22">
        <v>44105</v>
      </c>
      <c r="R306" s="6"/>
      <c r="S306" s="6">
        <v>50</v>
      </c>
      <c r="T306" s="6" t="s">
        <v>1551</v>
      </c>
      <c r="Z306" s="23" t="s">
        <v>1838</v>
      </c>
      <c r="AA306" s="6" t="s">
        <v>1994</v>
      </c>
      <c r="AB306" s="5" t="str">
        <f>VLOOKUP(Z306,'[1]ПЛАН 2020'!$A$37:$J$719,10,FALSE)</f>
        <v>К</v>
      </c>
    </row>
    <row r="307" spans="1:28" ht="128.25" customHeight="1" x14ac:dyDescent="0.2">
      <c r="A307" s="12">
        <f t="shared" si="4"/>
        <v>288</v>
      </c>
      <c r="B307" s="15" t="s">
        <v>317</v>
      </c>
      <c r="D307" s="17" t="s">
        <v>641</v>
      </c>
      <c r="G307" s="18" t="s">
        <v>962</v>
      </c>
      <c r="I307" s="19" t="s">
        <v>1259</v>
      </c>
      <c r="J307" s="20" t="s">
        <v>1483</v>
      </c>
      <c r="L307" s="6" t="s">
        <v>1546</v>
      </c>
      <c r="Q307" s="22">
        <v>44105</v>
      </c>
      <c r="R307" s="6"/>
      <c r="S307" s="6">
        <v>50</v>
      </c>
      <c r="T307" s="6" t="s">
        <v>1551</v>
      </c>
      <c r="Z307" s="23" t="s">
        <v>1839</v>
      </c>
      <c r="AA307" s="6" t="s">
        <v>1994</v>
      </c>
      <c r="AB307" s="5" t="str">
        <f>VLOOKUP(Z307,'[1]ПЛАН 2020'!$A$37:$J$719,10,FALSE)</f>
        <v>ГС</v>
      </c>
    </row>
    <row r="308" spans="1:28" ht="128.25" customHeight="1" x14ac:dyDescent="0.2">
      <c r="A308" s="12">
        <f t="shared" si="4"/>
        <v>289</v>
      </c>
      <c r="B308" s="15" t="s">
        <v>318</v>
      </c>
      <c r="D308" s="17" t="s">
        <v>641</v>
      </c>
      <c r="G308" s="18" t="s">
        <v>963</v>
      </c>
      <c r="I308" s="19" t="s">
        <v>1259</v>
      </c>
      <c r="J308" s="20" t="s">
        <v>1483</v>
      </c>
      <c r="L308" s="6" t="s">
        <v>1546</v>
      </c>
      <c r="Q308" s="22">
        <v>44105</v>
      </c>
      <c r="R308" s="6"/>
      <c r="S308" s="6">
        <v>50</v>
      </c>
      <c r="T308" s="6" t="s">
        <v>1551</v>
      </c>
      <c r="Z308" s="23" t="s">
        <v>1840</v>
      </c>
      <c r="AA308" s="6" t="s">
        <v>1994</v>
      </c>
      <c r="AB308" s="5" t="str">
        <f>VLOOKUP(Z308,'[1]ПЛАН 2020'!$A$37:$J$719,10,FALSE)</f>
        <v>ГС</v>
      </c>
    </row>
    <row r="309" spans="1:28" ht="128.25" customHeight="1" x14ac:dyDescent="0.2">
      <c r="A309" s="12">
        <f t="shared" si="4"/>
        <v>290</v>
      </c>
      <c r="B309" s="15" t="s">
        <v>319</v>
      </c>
      <c r="D309" s="17" t="s">
        <v>641</v>
      </c>
      <c r="G309" s="18" t="s">
        <v>964</v>
      </c>
      <c r="I309" s="19" t="s">
        <v>1259</v>
      </c>
      <c r="J309" s="20" t="s">
        <v>1483</v>
      </c>
      <c r="L309" s="6" t="s">
        <v>1546</v>
      </c>
      <c r="Q309" s="22">
        <v>44105</v>
      </c>
      <c r="R309" s="6"/>
      <c r="S309" s="6">
        <v>50</v>
      </c>
      <c r="T309" s="6" t="s">
        <v>1551</v>
      </c>
      <c r="Z309" s="23" t="s">
        <v>1841</v>
      </c>
      <c r="AA309" s="6" t="s">
        <v>1994</v>
      </c>
      <c r="AB309" s="5" t="str">
        <f>VLOOKUP(Z309,'[1]ПЛАН 2020'!$A$37:$J$719,10,FALSE)</f>
        <v>ГС</v>
      </c>
    </row>
    <row r="310" spans="1:28" ht="128.25" customHeight="1" x14ac:dyDescent="0.2">
      <c r="A310" s="12">
        <f t="shared" si="4"/>
        <v>291</v>
      </c>
      <c r="B310" s="15" t="s">
        <v>320</v>
      </c>
      <c r="D310" s="17" t="s">
        <v>642</v>
      </c>
      <c r="G310" s="18" t="s">
        <v>965</v>
      </c>
      <c r="I310" s="19" t="s">
        <v>1260</v>
      </c>
      <c r="J310" s="20" t="s">
        <v>1484</v>
      </c>
      <c r="L310" s="6" t="s">
        <v>1546</v>
      </c>
      <c r="Q310" s="22">
        <v>44136</v>
      </c>
      <c r="R310" s="6">
        <v>30</v>
      </c>
      <c r="S310" s="6"/>
      <c r="T310" s="6" t="s">
        <v>1551</v>
      </c>
      <c r="Z310" s="23" t="s">
        <v>1842</v>
      </c>
      <c r="AA310" s="6" t="s">
        <v>1994</v>
      </c>
      <c r="AB310" s="5" t="str">
        <f>VLOOKUP(Z310,'[1]ПЛАН 2020'!$A$37:$J$719,10,FALSE)</f>
        <v>НД</v>
      </c>
    </row>
    <row r="311" spans="1:28" ht="128.25" customHeight="1" x14ac:dyDescent="0.2">
      <c r="A311" s="12">
        <f t="shared" si="4"/>
        <v>292</v>
      </c>
      <c r="B311" s="15" t="s">
        <v>321</v>
      </c>
      <c r="D311" s="17" t="s">
        <v>642</v>
      </c>
      <c r="G311" s="18" t="s">
        <v>966</v>
      </c>
      <c r="I311" s="19" t="s">
        <v>1260</v>
      </c>
      <c r="J311" s="20" t="s">
        <v>1484</v>
      </c>
      <c r="L311" s="6" t="s">
        <v>1546</v>
      </c>
      <c r="Q311" s="22">
        <v>44136</v>
      </c>
      <c r="R311" s="6">
        <v>30</v>
      </c>
      <c r="S311" s="6"/>
      <c r="T311" s="6" t="s">
        <v>1551</v>
      </c>
      <c r="Z311" s="23" t="s">
        <v>1843</v>
      </c>
      <c r="AA311" s="6" t="s">
        <v>1994</v>
      </c>
      <c r="AB311" s="5" t="str">
        <f>VLOOKUP(Z311,'[1]ПЛАН 2020'!$A$37:$J$719,10,FALSE)</f>
        <v>НД</v>
      </c>
    </row>
    <row r="312" spans="1:28" ht="128.25" customHeight="1" x14ac:dyDescent="0.2">
      <c r="A312" s="12">
        <f t="shared" si="4"/>
        <v>293</v>
      </c>
      <c r="B312" s="15" t="s">
        <v>322</v>
      </c>
      <c r="D312" s="17" t="s">
        <v>643</v>
      </c>
      <c r="G312" s="18" t="s">
        <v>967</v>
      </c>
      <c r="I312" s="19" t="s">
        <v>1261</v>
      </c>
      <c r="J312" s="20" t="s">
        <v>1485</v>
      </c>
      <c r="L312" s="6" t="s">
        <v>1549</v>
      </c>
      <c r="Q312" s="22">
        <v>44013</v>
      </c>
      <c r="R312" s="6"/>
      <c r="S312" s="6">
        <v>15</v>
      </c>
      <c r="T312" s="6" t="s">
        <v>1551</v>
      </c>
      <c r="Z312" s="23" t="s">
        <v>1844</v>
      </c>
      <c r="AA312" s="6" t="s">
        <v>1994</v>
      </c>
      <c r="AB312" s="5" t="str">
        <f>VLOOKUP(Z312,'[1]ПЛАН 2020'!$A$37:$J$719,10,FALSE)</f>
        <v>НД</v>
      </c>
    </row>
    <row r="313" spans="1:28" ht="128.25" customHeight="1" x14ac:dyDescent="0.2">
      <c r="A313" s="12">
        <f t="shared" si="4"/>
        <v>294</v>
      </c>
      <c r="B313" s="15" t="s">
        <v>323</v>
      </c>
      <c r="D313" s="17" t="s">
        <v>644</v>
      </c>
      <c r="G313" s="18" t="s">
        <v>968</v>
      </c>
      <c r="I313" s="19" t="s">
        <v>1262</v>
      </c>
      <c r="J313" s="20" t="s">
        <v>1486</v>
      </c>
      <c r="L313" s="6" t="s">
        <v>1546</v>
      </c>
      <c r="Q313" s="22">
        <v>44136</v>
      </c>
      <c r="R313" s="6">
        <v>30</v>
      </c>
      <c r="S313" s="6"/>
      <c r="T313" s="6" t="s">
        <v>1551</v>
      </c>
      <c r="Z313" s="23" t="s">
        <v>1845</v>
      </c>
      <c r="AA313" s="6" t="s">
        <v>1994</v>
      </c>
      <c r="AB313" s="5" t="str">
        <f>VLOOKUP(Z313,'[1]ПЛАН 2020'!$A$37:$J$719,10,FALSE)</f>
        <v>ВМ</v>
      </c>
    </row>
    <row r="314" spans="1:28" ht="128.25" customHeight="1" x14ac:dyDescent="0.2">
      <c r="A314" s="12">
        <f t="shared" si="4"/>
        <v>295</v>
      </c>
      <c r="B314" s="15" t="s">
        <v>324</v>
      </c>
      <c r="D314" s="17" t="s">
        <v>645</v>
      </c>
      <c r="G314" s="18" t="s">
        <v>969</v>
      </c>
      <c r="I314" s="19" t="s">
        <v>1263</v>
      </c>
      <c r="J314" s="20" t="s">
        <v>1487</v>
      </c>
      <c r="L314" s="6" t="s">
        <v>1546</v>
      </c>
      <c r="Q314" s="22">
        <v>43952</v>
      </c>
      <c r="R314" s="6">
        <v>30</v>
      </c>
      <c r="S314" s="6"/>
      <c r="T314" s="6" t="s">
        <v>1551</v>
      </c>
      <c r="Z314" s="23" t="s">
        <v>1846</v>
      </c>
      <c r="AA314" s="6" t="s">
        <v>1994</v>
      </c>
      <c r="AB314" s="5" t="str">
        <f>VLOOKUP(Z314,'[1]ПЛАН 2020'!$A$37:$J$719,10,FALSE)</f>
        <v>НД</v>
      </c>
    </row>
    <row r="315" spans="1:28" ht="128.25" customHeight="1" x14ac:dyDescent="0.2">
      <c r="A315" s="12">
        <f t="shared" si="4"/>
        <v>296</v>
      </c>
      <c r="B315" s="15" t="s">
        <v>325</v>
      </c>
      <c r="D315" s="17" t="s">
        <v>645</v>
      </c>
      <c r="G315" s="18" t="s">
        <v>970</v>
      </c>
      <c r="I315" s="19" t="s">
        <v>1263</v>
      </c>
      <c r="J315" s="20" t="s">
        <v>1487</v>
      </c>
      <c r="L315" s="6" t="s">
        <v>1546</v>
      </c>
      <c r="Q315" s="22">
        <v>43952</v>
      </c>
      <c r="R315" s="6">
        <v>30</v>
      </c>
      <c r="S315" s="6"/>
      <c r="T315" s="6" t="s">
        <v>1551</v>
      </c>
      <c r="Z315" s="23" t="s">
        <v>1847</v>
      </c>
      <c r="AA315" s="6" t="s">
        <v>1994</v>
      </c>
      <c r="AB315" s="5" t="str">
        <f>VLOOKUP(Z315,'[1]ПЛАН 2020'!$A$37:$J$719,10,FALSE)</f>
        <v>НД</v>
      </c>
    </row>
    <row r="316" spans="1:28" ht="128.25" customHeight="1" x14ac:dyDescent="0.2">
      <c r="A316" s="12">
        <f t="shared" si="4"/>
        <v>297</v>
      </c>
      <c r="B316" s="15" t="s">
        <v>326</v>
      </c>
      <c r="D316" s="17" t="s">
        <v>645</v>
      </c>
      <c r="G316" s="18" t="s">
        <v>971</v>
      </c>
      <c r="I316" s="19" t="s">
        <v>1263</v>
      </c>
      <c r="J316" s="20" t="s">
        <v>1487</v>
      </c>
      <c r="L316" s="6" t="s">
        <v>1546</v>
      </c>
      <c r="Q316" s="22">
        <v>43952</v>
      </c>
      <c r="R316" s="6">
        <v>30</v>
      </c>
      <c r="S316" s="6"/>
      <c r="T316" s="6" t="s">
        <v>1551</v>
      </c>
      <c r="Z316" s="23" t="s">
        <v>1848</v>
      </c>
      <c r="AA316" s="6" t="s">
        <v>1994</v>
      </c>
      <c r="AB316" s="5" t="str">
        <f>VLOOKUP(Z316,'[1]ПЛАН 2020'!$A$37:$J$719,10,FALSE)</f>
        <v>НД</v>
      </c>
    </row>
    <row r="317" spans="1:28" ht="128.25" customHeight="1" x14ac:dyDescent="0.2">
      <c r="A317" s="12">
        <f t="shared" si="4"/>
        <v>298</v>
      </c>
      <c r="B317" s="15" t="s">
        <v>327</v>
      </c>
      <c r="D317" s="17" t="s">
        <v>645</v>
      </c>
      <c r="G317" s="18" t="s">
        <v>972</v>
      </c>
      <c r="I317" s="19" t="s">
        <v>1263</v>
      </c>
      <c r="J317" s="20" t="s">
        <v>1487</v>
      </c>
      <c r="L317" s="6" t="s">
        <v>1546</v>
      </c>
      <c r="Q317" s="22">
        <v>43952</v>
      </c>
      <c r="R317" s="6">
        <v>30</v>
      </c>
      <c r="S317" s="6"/>
      <c r="T317" s="6" t="s">
        <v>1551</v>
      </c>
      <c r="Z317" s="23" t="s">
        <v>1849</v>
      </c>
      <c r="AA317" s="6" t="s">
        <v>1994</v>
      </c>
      <c r="AB317" s="5" t="str">
        <f>VLOOKUP(Z317,'[1]ПЛАН 2020'!$A$37:$J$719,10,FALSE)</f>
        <v>НД</v>
      </c>
    </row>
    <row r="318" spans="1:28" ht="128.25" customHeight="1" x14ac:dyDescent="0.2">
      <c r="A318" s="12">
        <f t="shared" si="4"/>
        <v>299</v>
      </c>
      <c r="B318" s="15" t="s">
        <v>328</v>
      </c>
      <c r="D318" s="17" t="s">
        <v>645</v>
      </c>
      <c r="G318" s="18" t="s">
        <v>973</v>
      </c>
      <c r="I318" s="19" t="s">
        <v>1263</v>
      </c>
      <c r="J318" s="20" t="s">
        <v>1487</v>
      </c>
      <c r="L318" s="6" t="s">
        <v>1546</v>
      </c>
      <c r="Q318" s="22">
        <v>43952</v>
      </c>
      <c r="R318" s="6">
        <v>30</v>
      </c>
      <c r="S318" s="6"/>
      <c r="T318" s="6" t="s">
        <v>1551</v>
      </c>
      <c r="Z318" s="23" t="s">
        <v>1850</v>
      </c>
      <c r="AA318" s="6" t="s">
        <v>1994</v>
      </c>
      <c r="AB318" s="5" t="str">
        <f>VLOOKUP(Z318,'[1]ПЛАН 2020'!$A$37:$J$719,10,FALSE)</f>
        <v>НД</v>
      </c>
    </row>
    <row r="319" spans="1:28" ht="128.25" customHeight="1" x14ac:dyDescent="0.2">
      <c r="A319" s="12">
        <f t="shared" si="4"/>
        <v>300</v>
      </c>
      <c r="B319" s="15" t="s">
        <v>329</v>
      </c>
      <c r="D319" s="17" t="s">
        <v>645</v>
      </c>
      <c r="G319" s="18" t="s">
        <v>974</v>
      </c>
      <c r="I319" s="19" t="s">
        <v>1263</v>
      </c>
      <c r="J319" s="20" t="s">
        <v>1487</v>
      </c>
      <c r="L319" s="6" t="s">
        <v>1546</v>
      </c>
      <c r="Q319" s="22">
        <v>43952</v>
      </c>
      <c r="R319" s="6">
        <v>30</v>
      </c>
      <c r="S319" s="6"/>
      <c r="T319" s="6" t="s">
        <v>1551</v>
      </c>
      <c r="Z319" s="23" t="s">
        <v>1851</v>
      </c>
      <c r="AA319" s="6" t="s">
        <v>1994</v>
      </c>
      <c r="AB319" s="5" t="str">
        <f>VLOOKUP(Z319,'[1]ПЛАН 2020'!$A$37:$J$719,10,FALSE)</f>
        <v>Х</v>
      </c>
    </row>
    <row r="320" spans="1:28" ht="128.25" customHeight="1" x14ac:dyDescent="0.2">
      <c r="A320" s="12">
        <f t="shared" si="4"/>
        <v>301</v>
      </c>
      <c r="B320" s="15" t="s">
        <v>330</v>
      </c>
      <c r="D320" s="17" t="s">
        <v>645</v>
      </c>
      <c r="G320" s="18" t="s">
        <v>975</v>
      </c>
      <c r="I320" s="19" t="s">
        <v>1263</v>
      </c>
      <c r="J320" s="20" t="s">
        <v>1487</v>
      </c>
      <c r="L320" s="6" t="s">
        <v>1546</v>
      </c>
      <c r="Q320" s="22">
        <v>43952</v>
      </c>
      <c r="R320" s="6">
        <v>30</v>
      </c>
      <c r="S320" s="6"/>
      <c r="T320" s="6" t="s">
        <v>1551</v>
      </c>
      <c r="Z320" s="23" t="s">
        <v>1852</v>
      </c>
      <c r="AA320" s="6" t="s">
        <v>1994</v>
      </c>
      <c r="AB320" s="5" t="str">
        <f>VLOOKUP(Z320,'[1]ПЛАН 2020'!$A$37:$J$719,10,FALSE)</f>
        <v>НД</v>
      </c>
    </row>
    <row r="321" spans="1:28" ht="128.25" customHeight="1" x14ac:dyDescent="0.2">
      <c r="A321" s="12">
        <f t="shared" si="4"/>
        <v>302</v>
      </c>
      <c r="B321" s="15" t="s">
        <v>331</v>
      </c>
      <c r="D321" s="17" t="s">
        <v>645</v>
      </c>
      <c r="G321" s="18" t="s">
        <v>976</v>
      </c>
      <c r="I321" s="19" t="s">
        <v>1263</v>
      </c>
      <c r="J321" s="20" t="s">
        <v>1487</v>
      </c>
      <c r="L321" s="6" t="s">
        <v>1546</v>
      </c>
      <c r="Q321" s="22">
        <v>43952</v>
      </c>
      <c r="R321" s="6">
        <v>30</v>
      </c>
      <c r="S321" s="6"/>
      <c r="T321" s="6" t="s">
        <v>1551</v>
      </c>
      <c r="Z321" s="23" t="s">
        <v>1853</v>
      </c>
      <c r="AA321" s="6" t="s">
        <v>1994</v>
      </c>
      <c r="AB321" s="5" t="str">
        <f>VLOOKUP(Z321,'[1]ПЛАН 2020'!$A$37:$J$719,10,FALSE)</f>
        <v>НД</v>
      </c>
    </row>
    <row r="322" spans="1:28" ht="128.25" customHeight="1" x14ac:dyDescent="0.2">
      <c r="A322" s="12">
        <f t="shared" si="4"/>
        <v>303</v>
      </c>
      <c r="B322" s="15" t="s">
        <v>332</v>
      </c>
      <c r="D322" s="17" t="s">
        <v>645</v>
      </c>
      <c r="G322" s="18" t="s">
        <v>977</v>
      </c>
      <c r="I322" s="19" t="s">
        <v>1263</v>
      </c>
      <c r="J322" s="20" t="s">
        <v>1487</v>
      </c>
      <c r="L322" s="6" t="s">
        <v>1546</v>
      </c>
      <c r="Q322" s="22">
        <v>43952</v>
      </c>
      <c r="R322" s="6">
        <v>30</v>
      </c>
      <c r="S322" s="6"/>
      <c r="T322" s="6" t="s">
        <v>1551</v>
      </c>
      <c r="Z322" s="23" t="s">
        <v>1854</v>
      </c>
      <c r="AA322" s="6" t="s">
        <v>1994</v>
      </c>
      <c r="AB322" s="5" t="str">
        <f>VLOOKUP(Z322,'[1]ПЛАН 2020'!$A$37:$J$719,10,FALSE)</f>
        <v>НД</v>
      </c>
    </row>
    <row r="323" spans="1:28" ht="128.25" customHeight="1" x14ac:dyDescent="0.2">
      <c r="A323" s="12">
        <f t="shared" si="4"/>
        <v>304</v>
      </c>
      <c r="B323" s="15" t="s">
        <v>333</v>
      </c>
      <c r="D323" s="17" t="s">
        <v>645</v>
      </c>
      <c r="G323" s="18" t="s">
        <v>978</v>
      </c>
      <c r="I323" s="19" t="s">
        <v>1263</v>
      </c>
      <c r="J323" s="20" t="s">
        <v>1487</v>
      </c>
      <c r="L323" s="6" t="s">
        <v>1546</v>
      </c>
      <c r="Q323" s="22">
        <v>43952</v>
      </c>
      <c r="R323" s="6">
        <v>30</v>
      </c>
      <c r="S323" s="6"/>
      <c r="T323" s="6" t="s">
        <v>1551</v>
      </c>
      <c r="Z323" s="23" t="s">
        <v>1855</v>
      </c>
      <c r="AA323" s="6" t="s">
        <v>1994</v>
      </c>
      <c r="AB323" s="5" t="str">
        <f>VLOOKUP(Z323,'[1]ПЛАН 2020'!$A$37:$J$719,10,FALSE)</f>
        <v>НД</v>
      </c>
    </row>
    <row r="324" spans="1:28" ht="128.25" customHeight="1" x14ac:dyDescent="0.2">
      <c r="A324" s="12">
        <f t="shared" si="4"/>
        <v>305</v>
      </c>
      <c r="B324" s="15" t="s">
        <v>334</v>
      </c>
      <c r="D324" s="17" t="s">
        <v>645</v>
      </c>
      <c r="G324" s="18" t="s">
        <v>979</v>
      </c>
      <c r="I324" s="19" t="s">
        <v>1263</v>
      </c>
      <c r="J324" s="20" t="s">
        <v>1487</v>
      </c>
      <c r="L324" s="6" t="s">
        <v>1546</v>
      </c>
      <c r="Q324" s="22">
        <v>43952</v>
      </c>
      <c r="R324" s="6">
        <v>30</v>
      </c>
      <c r="S324" s="6"/>
      <c r="T324" s="6" t="s">
        <v>1551</v>
      </c>
      <c r="Z324" s="23" t="s">
        <v>1856</v>
      </c>
      <c r="AA324" s="6" t="s">
        <v>1994</v>
      </c>
      <c r="AB324" s="5" t="str">
        <f>VLOOKUP(Z324,'[1]ПЛАН 2020'!$A$37:$J$719,10,FALSE)</f>
        <v>НД</v>
      </c>
    </row>
    <row r="325" spans="1:28" ht="128.25" customHeight="1" x14ac:dyDescent="0.2">
      <c r="A325" s="12">
        <f t="shared" si="4"/>
        <v>306</v>
      </c>
      <c r="B325" s="15" t="s">
        <v>335</v>
      </c>
      <c r="D325" s="17" t="s">
        <v>645</v>
      </c>
      <c r="G325" s="18" t="s">
        <v>980</v>
      </c>
      <c r="I325" s="19" t="s">
        <v>1263</v>
      </c>
      <c r="J325" s="20" t="s">
        <v>1487</v>
      </c>
      <c r="L325" s="6" t="s">
        <v>1546</v>
      </c>
      <c r="Q325" s="22">
        <v>43952</v>
      </c>
      <c r="R325" s="6">
        <v>30</v>
      </c>
      <c r="S325" s="6"/>
      <c r="T325" s="6" t="s">
        <v>1551</v>
      </c>
      <c r="Z325" s="23" t="s">
        <v>1857</v>
      </c>
      <c r="AA325" s="6" t="s">
        <v>1994</v>
      </c>
      <c r="AB325" s="5" t="str">
        <f>VLOOKUP(Z325,'[1]ПЛАН 2020'!$A$37:$J$719,10,FALSE)</f>
        <v>НД</v>
      </c>
    </row>
    <row r="326" spans="1:28" ht="128.25" customHeight="1" x14ac:dyDescent="0.2">
      <c r="A326" s="12">
        <f t="shared" si="4"/>
        <v>307</v>
      </c>
      <c r="B326" s="15" t="s">
        <v>336</v>
      </c>
      <c r="D326" s="17" t="s">
        <v>645</v>
      </c>
      <c r="G326" s="18" t="s">
        <v>969</v>
      </c>
      <c r="I326" s="19" t="s">
        <v>1263</v>
      </c>
      <c r="J326" s="20" t="s">
        <v>1487</v>
      </c>
      <c r="L326" s="6" t="s">
        <v>1546</v>
      </c>
      <c r="Q326" s="22">
        <v>43952</v>
      </c>
      <c r="R326" s="6">
        <v>30</v>
      </c>
      <c r="S326" s="6"/>
      <c r="T326" s="6" t="s">
        <v>1551</v>
      </c>
      <c r="Z326" s="23" t="s">
        <v>1858</v>
      </c>
      <c r="AA326" s="6" t="s">
        <v>1994</v>
      </c>
      <c r="AB326" s="5" t="str">
        <f>VLOOKUP(Z326,'[1]ПЛАН 2020'!$A$37:$J$719,10,FALSE)</f>
        <v>НД</v>
      </c>
    </row>
    <row r="327" spans="1:28" ht="128.25" customHeight="1" x14ac:dyDescent="0.2">
      <c r="A327" s="12">
        <f t="shared" si="4"/>
        <v>308</v>
      </c>
      <c r="B327" s="15" t="s">
        <v>337</v>
      </c>
      <c r="D327" s="17" t="s">
        <v>645</v>
      </c>
      <c r="G327" s="18" t="s">
        <v>981</v>
      </c>
      <c r="I327" s="19" t="s">
        <v>1263</v>
      </c>
      <c r="J327" s="20" t="s">
        <v>1487</v>
      </c>
      <c r="L327" s="6" t="s">
        <v>1546</v>
      </c>
      <c r="Q327" s="22">
        <v>43952</v>
      </c>
      <c r="R327" s="6">
        <v>30</v>
      </c>
      <c r="S327" s="6"/>
      <c r="T327" s="6" t="s">
        <v>1551</v>
      </c>
      <c r="Z327" s="23" t="s">
        <v>1859</v>
      </c>
      <c r="AA327" s="6" t="s">
        <v>1994</v>
      </c>
      <c r="AB327" s="5" t="str">
        <f>VLOOKUP(Z327,'[1]ПЛАН 2020'!$A$37:$J$719,10,FALSE)</f>
        <v>НД</v>
      </c>
    </row>
    <row r="328" spans="1:28" ht="128.25" customHeight="1" x14ac:dyDescent="0.2">
      <c r="A328" s="12">
        <f t="shared" si="4"/>
        <v>309</v>
      </c>
      <c r="B328" s="15" t="s">
        <v>338</v>
      </c>
      <c r="D328" s="17" t="s">
        <v>645</v>
      </c>
      <c r="G328" s="18" t="s">
        <v>982</v>
      </c>
      <c r="I328" s="19" t="s">
        <v>1263</v>
      </c>
      <c r="J328" s="20" t="s">
        <v>1487</v>
      </c>
      <c r="L328" s="6" t="s">
        <v>1546</v>
      </c>
      <c r="Q328" s="22">
        <v>43952</v>
      </c>
      <c r="R328" s="6">
        <v>30</v>
      </c>
      <c r="S328" s="6"/>
      <c r="T328" s="6" t="s">
        <v>1551</v>
      </c>
      <c r="Z328" s="23" t="s">
        <v>1860</v>
      </c>
      <c r="AA328" s="6" t="s">
        <v>1994</v>
      </c>
      <c r="AB328" s="5" t="str">
        <f>VLOOKUP(Z328,'[1]ПЛАН 2020'!$A$37:$J$719,10,FALSE)</f>
        <v>ГС</v>
      </c>
    </row>
    <row r="329" spans="1:28" ht="128.25" customHeight="1" x14ac:dyDescent="0.2">
      <c r="A329" s="12">
        <f t="shared" si="4"/>
        <v>310</v>
      </c>
      <c r="B329" s="15" t="s">
        <v>339</v>
      </c>
      <c r="D329" s="17" t="s">
        <v>646</v>
      </c>
      <c r="G329" s="18" t="s">
        <v>983</v>
      </c>
      <c r="I329" s="19" t="s">
        <v>1264</v>
      </c>
      <c r="J329" s="20" t="s">
        <v>1488</v>
      </c>
      <c r="L329" s="6" t="s">
        <v>1546</v>
      </c>
      <c r="Q329" s="22">
        <v>44075</v>
      </c>
      <c r="R329" s="6">
        <v>30</v>
      </c>
      <c r="S329" s="6"/>
      <c r="T329" s="6" t="s">
        <v>1551</v>
      </c>
      <c r="Z329" s="23" t="s">
        <v>1861</v>
      </c>
      <c r="AA329" s="6" t="s">
        <v>1994</v>
      </c>
      <c r="AB329" s="5" t="str">
        <f>VLOOKUP(Z329,'[1]ПЛАН 2020'!$A$37:$J$719,10,FALSE)</f>
        <v>ВМ</v>
      </c>
    </row>
    <row r="330" spans="1:28" ht="128.25" customHeight="1" x14ac:dyDescent="0.2">
      <c r="A330" s="12">
        <f t="shared" si="4"/>
        <v>311</v>
      </c>
      <c r="B330" s="15" t="s">
        <v>340</v>
      </c>
      <c r="D330" s="17" t="s">
        <v>647</v>
      </c>
      <c r="G330" s="18" t="s">
        <v>984</v>
      </c>
      <c r="I330" s="19" t="s">
        <v>1265</v>
      </c>
      <c r="J330" s="20" t="s">
        <v>1489</v>
      </c>
      <c r="L330" s="6" t="s">
        <v>1546</v>
      </c>
      <c r="Q330" s="22">
        <v>44075</v>
      </c>
      <c r="R330" s="6">
        <v>30</v>
      </c>
      <c r="S330" s="6"/>
      <c r="T330" s="6" t="s">
        <v>1551</v>
      </c>
      <c r="Z330" s="23" t="s">
        <v>1862</v>
      </c>
      <c r="AA330" s="6" t="s">
        <v>1994</v>
      </c>
      <c r="AB330" s="5" t="str">
        <f>VLOOKUP(Z330,'[1]ПЛАН 2020'!$A$37:$J$719,10,FALSE)</f>
        <v>К</v>
      </c>
    </row>
    <row r="331" spans="1:28" ht="128.25" customHeight="1" x14ac:dyDescent="0.2">
      <c r="A331" s="12">
        <f t="shared" si="4"/>
        <v>312</v>
      </c>
      <c r="B331" s="15" t="s">
        <v>341</v>
      </c>
      <c r="D331" s="17" t="s">
        <v>648</v>
      </c>
      <c r="G331" s="18" t="s">
        <v>985</v>
      </c>
      <c r="I331" s="19" t="s">
        <v>1266</v>
      </c>
      <c r="J331" s="20" t="s">
        <v>1490</v>
      </c>
      <c r="L331" s="6" t="s">
        <v>1546</v>
      </c>
      <c r="Q331" s="22">
        <v>44075</v>
      </c>
      <c r="R331" s="6">
        <v>30</v>
      </c>
      <c r="S331" s="6"/>
      <c r="T331" s="6" t="s">
        <v>1551</v>
      </c>
      <c r="Z331" s="23" t="s">
        <v>1863</v>
      </c>
      <c r="AA331" s="6" t="s">
        <v>1994</v>
      </c>
      <c r="AB331" s="5" t="str">
        <f>VLOOKUP(Z331,'[1]ПЛАН 2020'!$A$37:$J$719,10,FALSE)</f>
        <v>МТ</v>
      </c>
    </row>
    <row r="332" spans="1:28" ht="128.25" customHeight="1" x14ac:dyDescent="0.2">
      <c r="A332" s="12">
        <f t="shared" si="4"/>
        <v>313</v>
      </c>
      <c r="B332" s="15" t="s">
        <v>342</v>
      </c>
      <c r="D332" s="17" t="s">
        <v>649</v>
      </c>
      <c r="G332" s="18" t="s">
        <v>986</v>
      </c>
      <c r="I332" s="19" t="s">
        <v>1267</v>
      </c>
      <c r="J332" s="20" t="s">
        <v>1491</v>
      </c>
      <c r="L332" s="6" t="s">
        <v>1549</v>
      </c>
      <c r="Q332" s="22">
        <v>44075</v>
      </c>
      <c r="R332" s="6">
        <v>20</v>
      </c>
      <c r="S332" s="6"/>
      <c r="T332" s="6" t="s">
        <v>1551</v>
      </c>
      <c r="Z332" s="23" t="s">
        <v>1864</v>
      </c>
      <c r="AA332" s="6" t="s">
        <v>1994</v>
      </c>
      <c r="AB332" s="5" t="str">
        <f>VLOOKUP(Z332,'[1]ПЛАН 2020'!$A$37:$J$719,10,FALSE)</f>
        <v>К  Х</v>
      </c>
    </row>
    <row r="333" spans="1:28" ht="128.25" customHeight="1" x14ac:dyDescent="0.2">
      <c r="A333" s="12">
        <f t="shared" si="4"/>
        <v>314</v>
      </c>
      <c r="B333" s="15" t="s">
        <v>343</v>
      </c>
      <c r="D333" s="17" t="s">
        <v>650</v>
      </c>
      <c r="G333" s="18" t="s">
        <v>987</v>
      </c>
      <c r="I333" s="19" t="s">
        <v>1268</v>
      </c>
      <c r="J333" s="20" t="s">
        <v>1492</v>
      </c>
      <c r="L333" s="6" t="s">
        <v>1546</v>
      </c>
      <c r="Q333" s="22">
        <v>43952</v>
      </c>
      <c r="R333" s="6">
        <v>30</v>
      </c>
      <c r="S333" s="6"/>
      <c r="T333" s="6" t="s">
        <v>1551</v>
      </c>
      <c r="Z333" s="23" t="s">
        <v>1865</v>
      </c>
      <c r="AA333" s="6" t="s">
        <v>1994</v>
      </c>
      <c r="AB333" s="5" t="str">
        <f>VLOOKUP(Z333,'[1]ПЛАН 2020'!$A$37:$J$719,10,FALSE)</f>
        <v>НД</v>
      </c>
    </row>
    <row r="334" spans="1:28" ht="128.25" customHeight="1" x14ac:dyDescent="0.2">
      <c r="A334" s="12">
        <f t="shared" si="4"/>
        <v>315</v>
      </c>
      <c r="B334" s="15" t="s">
        <v>344</v>
      </c>
      <c r="D334" s="17" t="s">
        <v>651</v>
      </c>
      <c r="G334" s="18" t="s">
        <v>988</v>
      </c>
      <c r="I334" s="19" t="s">
        <v>1269</v>
      </c>
      <c r="J334" s="20" t="s">
        <v>1493</v>
      </c>
      <c r="L334" s="6" t="s">
        <v>1546</v>
      </c>
      <c r="Q334" s="22">
        <v>44105</v>
      </c>
      <c r="R334" s="6">
        <v>30</v>
      </c>
      <c r="S334" s="6"/>
      <c r="T334" s="6" t="s">
        <v>1551</v>
      </c>
      <c r="Z334" s="23" t="s">
        <v>1866</v>
      </c>
      <c r="AA334" s="6" t="s">
        <v>1994</v>
      </c>
      <c r="AB334" s="5" t="str">
        <f>VLOOKUP(Z334,'[1]ПЛАН 2020'!$A$37:$J$719,10,FALSE)</f>
        <v>НД</v>
      </c>
    </row>
    <row r="335" spans="1:28" ht="128.25" customHeight="1" x14ac:dyDescent="0.2">
      <c r="A335" s="12">
        <f t="shared" si="4"/>
        <v>316</v>
      </c>
      <c r="B335" s="15" t="s">
        <v>345</v>
      </c>
      <c r="D335" s="17" t="s">
        <v>651</v>
      </c>
      <c r="G335" s="18" t="s">
        <v>989</v>
      </c>
      <c r="I335" s="19" t="s">
        <v>1269</v>
      </c>
      <c r="J335" s="20" t="s">
        <v>1493</v>
      </c>
      <c r="L335" s="6" t="s">
        <v>1546</v>
      </c>
      <c r="Q335" s="22">
        <v>44105</v>
      </c>
      <c r="R335" s="6">
        <v>30</v>
      </c>
      <c r="S335" s="6"/>
      <c r="T335" s="6" t="s">
        <v>1551</v>
      </c>
      <c r="Z335" s="23" t="s">
        <v>1867</v>
      </c>
      <c r="AA335" s="6" t="s">
        <v>1994</v>
      </c>
      <c r="AB335" s="5" t="str">
        <f>VLOOKUP(Z335,'[1]ПЛАН 2020'!$A$37:$J$719,10,FALSE)</f>
        <v>НД</v>
      </c>
    </row>
    <row r="336" spans="1:28" ht="128.25" customHeight="1" x14ac:dyDescent="0.2">
      <c r="A336" s="12">
        <f t="shared" si="4"/>
        <v>317</v>
      </c>
      <c r="B336" s="15" t="s">
        <v>346</v>
      </c>
      <c r="D336" s="17" t="s">
        <v>651</v>
      </c>
      <c r="G336" s="18" t="s">
        <v>990</v>
      </c>
      <c r="I336" s="19" t="s">
        <v>1269</v>
      </c>
      <c r="J336" s="20" t="s">
        <v>1493</v>
      </c>
      <c r="L336" s="6" t="s">
        <v>1546</v>
      </c>
      <c r="Q336" s="22">
        <v>44105</v>
      </c>
      <c r="R336" s="6">
        <v>30</v>
      </c>
      <c r="S336" s="6"/>
      <c r="T336" s="6" t="s">
        <v>1551</v>
      </c>
      <c r="Z336" s="23" t="s">
        <v>1868</v>
      </c>
      <c r="AA336" s="6" t="s">
        <v>1994</v>
      </c>
      <c r="AB336" s="5" t="str">
        <f>VLOOKUP(Z336,'[1]ПЛАН 2020'!$A$37:$J$719,10,FALSE)</f>
        <v>НД</v>
      </c>
    </row>
    <row r="337" spans="1:28" ht="128.25" customHeight="1" x14ac:dyDescent="0.2">
      <c r="A337" s="12">
        <f t="shared" si="4"/>
        <v>318</v>
      </c>
      <c r="B337" s="15" t="s">
        <v>347</v>
      </c>
      <c r="D337" s="17" t="s">
        <v>651</v>
      </c>
      <c r="G337" s="18" t="s">
        <v>991</v>
      </c>
      <c r="I337" s="19" t="s">
        <v>1269</v>
      </c>
      <c r="J337" s="20" t="s">
        <v>1493</v>
      </c>
      <c r="L337" s="6" t="s">
        <v>1546</v>
      </c>
      <c r="Q337" s="22">
        <v>44105</v>
      </c>
      <c r="R337" s="6">
        <v>30</v>
      </c>
      <c r="S337" s="6"/>
      <c r="T337" s="6" t="s">
        <v>1551</v>
      </c>
      <c r="Z337" s="23" t="s">
        <v>1869</v>
      </c>
      <c r="AA337" s="6" t="s">
        <v>1994</v>
      </c>
      <c r="AB337" s="5" t="str">
        <f>VLOOKUP(Z337,'[1]ПЛАН 2020'!$A$37:$J$719,10,FALSE)</f>
        <v>НД</v>
      </c>
    </row>
    <row r="338" spans="1:28" ht="128.25" customHeight="1" x14ac:dyDescent="0.2">
      <c r="A338" s="12">
        <f t="shared" si="4"/>
        <v>319</v>
      </c>
      <c r="B338" s="15" t="s">
        <v>348</v>
      </c>
      <c r="D338" s="17" t="s">
        <v>651</v>
      </c>
      <c r="G338" s="18" t="s">
        <v>992</v>
      </c>
      <c r="I338" s="19" t="s">
        <v>1269</v>
      </c>
      <c r="J338" s="20" t="s">
        <v>1493</v>
      </c>
      <c r="L338" s="6" t="s">
        <v>1546</v>
      </c>
      <c r="Q338" s="22">
        <v>44105</v>
      </c>
      <c r="R338" s="6">
        <v>30</v>
      </c>
      <c r="S338" s="6"/>
      <c r="T338" s="6" t="s">
        <v>1551</v>
      </c>
      <c r="Z338" s="23" t="s">
        <v>1870</v>
      </c>
      <c r="AA338" s="6" t="s">
        <v>1994</v>
      </c>
      <c r="AB338" s="5" t="str">
        <f>VLOOKUP(Z338,'[1]ПЛАН 2020'!$A$37:$J$719,10,FALSE)</f>
        <v>НД</v>
      </c>
    </row>
    <row r="339" spans="1:28" ht="128.25" customHeight="1" x14ac:dyDescent="0.2">
      <c r="A339" s="12">
        <f t="shared" si="4"/>
        <v>320</v>
      </c>
      <c r="B339" s="15" t="s">
        <v>349</v>
      </c>
      <c r="D339" s="17" t="s">
        <v>651</v>
      </c>
      <c r="G339" s="18" t="s">
        <v>991</v>
      </c>
      <c r="I339" s="19" t="s">
        <v>1269</v>
      </c>
      <c r="J339" s="20" t="s">
        <v>1493</v>
      </c>
      <c r="L339" s="6" t="s">
        <v>1546</v>
      </c>
      <c r="Q339" s="22">
        <v>44105</v>
      </c>
      <c r="R339" s="6">
        <v>30</v>
      </c>
      <c r="S339" s="6"/>
      <c r="T339" s="6" t="s">
        <v>1551</v>
      </c>
      <c r="Z339" s="23" t="s">
        <v>1871</v>
      </c>
      <c r="AA339" s="6" t="s">
        <v>1994</v>
      </c>
      <c r="AB339" s="5" t="str">
        <f>VLOOKUP(Z339,'[1]ПЛАН 2020'!$A$37:$J$719,10,FALSE)</f>
        <v>НД</v>
      </c>
    </row>
    <row r="340" spans="1:28" ht="128.25" customHeight="1" x14ac:dyDescent="0.2">
      <c r="A340" s="12">
        <f t="shared" si="4"/>
        <v>321</v>
      </c>
      <c r="B340" s="15" t="s">
        <v>350</v>
      </c>
      <c r="D340" s="17" t="s">
        <v>651</v>
      </c>
      <c r="G340" s="18" t="s">
        <v>993</v>
      </c>
      <c r="I340" s="19" t="s">
        <v>1269</v>
      </c>
      <c r="J340" s="20" t="s">
        <v>1493</v>
      </c>
      <c r="L340" s="6" t="s">
        <v>1546</v>
      </c>
      <c r="Q340" s="22">
        <v>44105</v>
      </c>
      <c r="R340" s="6">
        <v>30</v>
      </c>
      <c r="S340" s="6"/>
      <c r="T340" s="6" t="s">
        <v>1551</v>
      </c>
      <c r="Z340" s="23" t="s">
        <v>1872</v>
      </c>
      <c r="AA340" s="6" t="s">
        <v>1994</v>
      </c>
      <c r="AB340" s="5" t="str">
        <f>VLOOKUP(Z340,'[1]ПЛАН 2020'!$A$37:$J$719,10,FALSE)</f>
        <v>НД</v>
      </c>
    </row>
    <row r="341" spans="1:28" ht="128.25" customHeight="1" x14ac:dyDescent="0.2">
      <c r="A341" s="12">
        <f t="shared" si="4"/>
        <v>322</v>
      </c>
      <c r="B341" s="15" t="s">
        <v>351</v>
      </c>
      <c r="D341" s="17" t="s">
        <v>651</v>
      </c>
      <c r="G341" s="18" t="s">
        <v>994</v>
      </c>
      <c r="I341" s="19" t="s">
        <v>1269</v>
      </c>
      <c r="J341" s="20" t="s">
        <v>1493</v>
      </c>
      <c r="L341" s="6" t="s">
        <v>1546</v>
      </c>
      <c r="Q341" s="22">
        <v>44105</v>
      </c>
      <c r="R341" s="6">
        <v>30</v>
      </c>
      <c r="S341" s="6"/>
      <c r="T341" s="6" t="s">
        <v>1551</v>
      </c>
      <c r="Z341" s="23" t="s">
        <v>1873</v>
      </c>
      <c r="AA341" s="6" t="s">
        <v>1994</v>
      </c>
      <c r="AB341" s="5" t="str">
        <f>VLOOKUP(Z341,'[1]ПЛАН 2020'!$A$37:$J$719,10,FALSE)</f>
        <v>НД</v>
      </c>
    </row>
    <row r="342" spans="1:28" ht="128.25" customHeight="1" x14ac:dyDescent="0.2">
      <c r="A342" s="12">
        <f t="shared" ref="A342:A405" si="5">1+A341</f>
        <v>323</v>
      </c>
      <c r="B342" s="15" t="s">
        <v>352</v>
      </c>
      <c r="D342" s="17" t="s">
        <v>651</v>
      </c>
      <c r="G342" s="18" t="s">
        <v>995</v>
      </c>
      <c r="I342" s="19" t="s">
        <v>1269</v>
      </c>
      <c r="J342" s="20" t="s">
        <v>1493</v>
      </c>
      <c r="L342" s="6" t="s">
        <v>1546</v>
      </c>
      <c r="Q342" s="22">
        <v>44105</v>
      </c>
      <c r="R342" s="6">
        <v>30</v>
      </c>
      <c r="S342" s="6"/>
      <c r="T342" s="6" t="s">
        <v>1551</v>
      </c>
      <c r="Z342" s="23" t="s">
        <v>1874</v>
      </c>
      <c r="AA342" s="6" t="s">
        <v>1994</v>
      </c>
      <c r="AB342" s="5" t="str">
        <f>VLOOKUP(Z342,'[1]ПЛАН 2020'!$A$37:$J$719,10,FALSE)</f>
        <v>НД</v>
      </c>
    </row>
    <row r="343" spans="1:28" ht="128.25" customHeight="1" x14ac:dyDescent="0.2">
      <c r="A343" s="12">
        <f t="shared" si="5"/>
        <v>324</v>
      </c>
      <c r="B343" s="15" t="s">
        <v>353</v>
      </c>
      <c r="D343" s="17" t="s">
        <v>652</v>
      </c>
      <c r="G343" s="18" t="s">
        <v>996</v>
      </c>
      <c r="I343" s="19" t="s">
        <v>1270</v>
      </c>
      <c r="J343" s="20" t="s">
        <v>1494</v>
      </c>
      <c r="L343" s="6" t="s">
        <v>1546</v>
      </c>
      <c r="Q343" s="22">
        <v>43983</v>
      </c>
      <c r="R343" s="6"/>
      <c r="S343" s="6">
        <v>15</v>
      </c>
      <c r="T343" s="6" t="s">
        <v>1551</v>
      </c>
      <c r="Z343" s="23" t="s">
        <v>1875</v>
      </c>
      <c r="AA343" s="6" t="s">
        <v>1994</v>
      </c>
      <c r="AB343" s="5" t="str">
        <f>VLOOKUP(Z343,'[1]ПЛАН 2020'!$A$37:$J$719,10,FALSE)</f>
        <v>ГС</v>
      </c>
    </row>
    <row r="344" spans="1:28" ht="128.25" customHeight="1" x14ac:dyDescent="0.2">
      <c r="A344" s="12">
        <f t="shared" si="5"/>
        <v>325</v>
      </c>
      <c r="B344" s="15" t="s">
        <v>354</v>
      </c>
      <c r="D344" s="17" t="s">
        <v>652</v>
      </c>
      <c r="G344" s="18" t="s">
        <v>997</v>
      </c>
      <c r="I344" s="19" t="s">
        <v>1270</v>
      </c>
      <c r="J344" s="20" t="s">
        <v>1494</v>
      </c>
      <c r="L344" s="6" t="s">
        <v>1546</v>
      </c>
      <c r="Q344" s="22">
        <v>43983</v>
      </c>
      <c r="R344" s="6"/>
      <c r="S344" s="6">
        <v>15</v>
      </c>
      <c r="T344" s="6" t="s">
        <v>1551</v>
      </c>
      <c r="Z344" s="23" t="s">
        <v>1876</v>
      </c>
      <c r="AA344" s="6" t="s">
        <v>1994</v>
      </c>
      <c r="AB344" s="5" t="str">
        <f>VLOOKUP(Z344,'[1]ПЛАН 2020'!$A$37:$J$719,10,FALSE)</f>
        <v>ГС</v>
      </c>
    </row>
    <row r="345" spans="1:28" ht="128.25" customHeight="1" x14ac:dyDescent="0.2">
      <c r="A345" s="12">
        <f t="shared" si="5"/>
        <v>326</v>
      </c>
      <c r="B345" s="15" t="s">
        <v>355</v>
      </c>
      <c r="D345" s="17" t="s">
        <v>653</v>
      </c>
      <c r="G345" s="18" t="s">
        <v>998</v>
      </c>
      <c r="I345" s="19" t="s">
        <v>1271</v>
      </c>
      <c r="J345" s="20" t="s">
        <v>1495</v>
      </c>
      <c r="L345" s="6" t="s">
        <v>1546</v>
      </c>
      <c r="Q345" s="22">
        <v>44105</v>
      </c>
      <c r="R345" s="6"/>
      <c r="S345" s="6">
        <v>50</v>
      </c>
      <c r="T345" s="6" t="s">
        <v>1551</v>
      </c>
      <c r="Z345" s="23" t="s">
        <v>1877</v>
      </c>
      <c r="AA345" s="6" t="s">
        <v>1994</v>
      </c>
      <c r="AB345" s="5" t="str">
        <f>VLOOKUP(Z345,'[1]ПЛАН 2020'!$A$37:$J$719,10,FALSE)</f>
        <v>ВМ</v>
      </c>
    </row>
    <row r="346" spans="1:28" ht="128.25" customHeight="1" x14ac:dyDescent="0.2">
      <c r="A346" s="12">
        <f t="shared" si="5"/>
        <v>327</v>
      </c>
      <c r="B346" s="15" t="s">
        <v>356</v>
      </c>
      <c r="D346" s="17" t="s">
        <v>654</v>
      </c>
      <c r="G346" s="18" t="s">
        <v>999</v>
      </c>
      <c r="I346" s="19" t="s">
        <v>1272</v>
      </c>
      <c r="J346" s="20" t="s">
        <v>1496</v>
      </c>
      <c r="L346" s="6" t="s">
        <v>1546</v>
      </c>
      <c r="Q346" s="22">
        <v>44075</v>
      </c>
      <c r="R346" s="6">
        <v>30</v>
      </c>
      <c r="S346" s="6"/>
      <c r="T346" s="6" t="s">
        <v>1551</v>
      </c>
      <c r="Z346" s="23" t="s">
        <v>1878</v>
      </c>
      <c r="AA346" s="6" t="s">
        <v>1994</v>
      </c>
      <c r="AB346" s="5" t="str">
        <f>VLOOKUP(Z346,'[1]ПЛАН 2020'!$A$37:$J$719,10,FALSE)</f>
        <v>ГС</v>
      </c>
    </row>
    <row r="347" spans="1:28" ht="128.25" customHeight="1" x14ac:dyDescent="0.2">
      <c r="A347" s="12">
        <f t="shared" si="5"/>
        <v>328</v>
      </c>
      <c r="B347" s="15" t="s">
        <v>357</v>
      </c>
      <c r="D347" s="17" t="s">
        <v>655</v>
      </c>
      <c r="G347" s="18" t="s">
        <v>1000</v>
      </c>
      <c r="I347" s="19" t="s">
        <v>1273</v>
      </c>
      <c r="J347" s="20" t="s">
        <v>1497</v>
      </c>
      <c r="L347" s="6" t="s">
        <v>1546</v>
      </c>
      <c r="Q347" s="22">
        <v>44013</v>
      </c>
      <c r="R347" s="6">
        <v>30</v>
      </c>
      <c r="S347" s="6"/>
      <c r="T347" s="6" t="s">
        <v>1551</v>
      </c>
      <c r="Z347" s="23" t="s">
        <v>1879</v>
      </c>
      <c r="AA347" s="6" t="s">
        <v>1994</v>
      </c>
      <c r="AB347" s="5" t="str">
        <f>VLOOKUP(Z347,'[1]ПЛАН 2020'!$A$37:$J$719,10,FALSE)</f>
        <v>ГС</v>
      </c>
    </row>
    <row r="348" spans="1:28" ht="128.25" customHeight="1" x14ac:dyDescent="0.2">
      <c r="A348" s="12">
        <f t="shared" si="5"/>
        <v>329</v>
      </c>
      <c r="B348" s="15" t="s">
        <v>358</v>
      </c>
      <c r="D348" s="17" t="s">
        <v>656</v>
      </c>
      <c r="G348" s="18" t="s">
        <v>656</v>
      </c>
      <c r="I348" s="19" t="s">
        <v>1274</v>
      </c>
      <c r="J348" s="20" t="s">
        <v>1498</v>
      </c>
      <c r="L348" s="6" t="s">
        <v>1548</v>
      </c>
      <c r="Q348" s="22">
        <v>44105</v>
      </c>
      <c r="R348" s="6">
        <v>20</v>
      </c>
      <c r="S348" s="6"/>
      <c r="T348" s="6" t="s">
        <v>1551</v>
      </c>
      <c r="Z348" s="23" t="s">
        <v>1880</v>
      </c>
      <c r="AA348" s="6" t="s">
        <v>1994</v>
      </c>
      <c r="AB348" s="5" t="str">
        <f>VLOOKUP(Z348,'[1]ПЛАН 2020'!$A$37:$J$719,10,FALSE)</f>
        <v>ЛФ</v>
      </c>
    </row>
    <row r="349" spans="1:28" ht="128.25" customHeight="1" x14ac:dyDescent="0.2">
      <c r="A349" s="12">
        <f t="shared" si="5"/>
        <v>330</v>
      </c>
      <c r="B349" s="15" t="s">
        <v>359</v>
      </c>
      <c r="D349" s="17" t="s">
        <v>657</v>
      </c>
      <c r="G349" s="18" t="s">
        <v>657</v>
      </c>
      <c r="I349" s="19" t="s">
        <v>1275</v>
      </c>
      <c r="J349" s="20" t="s">
        <v>1499</v>
      </c>
      <c r="L349" s="6" t="s">
        <v>1548</v>
      </c>
      <c r="Q349" s="22">
        <v>43983</v>
      </c>
      <c r="R349" s="6">
        <v>20</v>
      </c>
      <c r="S349" s="6"/>
      <c r="T349" s="6" t="s">
        <v>1551</v>
      </c>
      <c r="Z349" s="23" t="s">
        <v>1881</v>
      </c>
      <c r="AA349" s="6" t="s">
        <v>1994</v>
      </c>
      <c r="AB349" s="5" t="str">
        <f>VLOOKUP(Z349,'[1]ПЛАН 2020'!$A$37:$J$719,10,FALSE)</f>
        <v>ЛФ</v>
      </c>
    </row>
    <row r="350" spans="1:28" ht="128.25" customHeight="1" x14ac:dyDescent="0.2">
      <c r="A350" s="12">
        <f t="shared" si="5"/>
        <v>331</v>
      </c>
      <c r="B350" s="15" t="s">
        <v>360</v>
      </c>
      <c r="D350" s="17" t="s">
        <v>658</v>
      </c>
      <c r="G350" s="18" t="s">
        <v>1001</v>
      </c>
      <c r="I350" s="19" t="s">
        <v>1276</v>
      </c>
      <c r="J350" s="20" t="s">
        <v>1500</v>
      </c>
      <c r="L350" s="6" t="s">
        <v>1546</v>
      </c>
      <c r="Q350" s="22">
        <v>44136</v>
      </c>
      <c r="R350" s="6">
        <v>30</v>
      </c>
      <c r="S350" s="6"/>
      <c r="T350" s="6" t="s">
        <v>1551</v>
      </c>
      <c r="Z350" s="23" t="s">
        <v>1882</v>
      </c>
      <c r="AA350" s="6" t="s">
        <v>1994</v>
      </c>
      <c r="AB350" s="5" t="str">
        <f>VLOOKUP(Z350,'[1]ПЛАН 2020'!$A$37:$J$719,10,FALSE)</f>
        <v>НХ</v>
      </c>
    </row>
    <row r="351" spans="1:28" ht="128.25" customHeight="1" x14ac:dyDescent="0.2">
      <c r="A351" s="12">
        <f t="shared" si="5"/>
        <v>332</v>
      </c>
      <c r="B351" s="15" t="s">
        <v>361</v>
      </c>
      <c r="D351" s="17" t="s">
        <v>659</v>
      </c>
      <c r="G351" s="18" t="s">
        <v>1002</v>
      </c>
      <c r="I351" s="19" t="s">
        <v>1277</v>
      </c>
      <c r="J351" s="20" t="s">
        <v>1501</v>
      </c>
      <c r="L351" s="6" t="s">
        <v>1546</v>
      </c>
      <c r="Q351" s="22">
        <v>44166</v>
      </c>
      <c r="R351" s="6">
        <v>30</v>
      </c>
      <c r="S351" s="6"/>
      <c r="T351" s="6" t="s">
        <v>1551</v>
      </c>
      <c r="Z351" s="23" t="s">
        <v>1883</v>
      </c>
      <c r="AA351" s="6" t="s">
        <v>1994</v>
      </c>
      <c r="AB351" s="5" t="str">
        <f>VLOOKUP(Z351,'[1]ПЛАН 2020'!$A$37:$J$719,10,FALSE)</f>
        <v>ГС</v>
      </c>
    </row>
    <row r="352" spans="1:28" ht="128.25" customHeight="1" x14ac:dyDescent="0.2">
      <c r="A352" s="12">
        <f t="shared" si="5"/>
        <v>333</v>
      </c>
      <c r="B352" s="15" t="s">
        <v>362</v>
      </c>
      <c r="D352" s="17" t="s">
        <v>659</v>
      </c>
      <c r="G352" s="18" t="s">
        <v>1003</v>
      </c>
      <c r="I352" s="19" t="s">
        <v>1277</v>
      </c>
      <c r="J352" s="20" t="s">
        <v>1501</v>
      </c>
      <c r="L352" s="6" t="s">
        <v>1546</v>
      </c>
      <c r="Q352" s="22">
        <v>44166</v>
      </c>
      <c r="R352" s="6">
        <v>30</v>
      </c>
      <c r="S352" s="6"/>
      <c r="T352" s="6" t="s">
        <v>1551</v>
      </c>
      <c r="Z352" s="23" t="s">
        <v>1884</v>
      </c>
      <c r="AA352" s="6" t="s">
        <v>1994</v>
      </c>
      <c r="AB352" s="5" t="str">
        <f>VLOOKUP(Z352,'[1]ПЛАН 2020'!$A$37:$J$719,10,FALSE)</f>
        <v>ГС</v>
      </c>
    </row>
    <row r="353" spans="1:28" ht="128.25" customHeight="1" x14ac:dyDescent="0.2">
      <c r="A353" s="12">
        <f t="shared" si="5"/>
        <v>334</v>
      </c>
      <c r="B353" s="15" t="s">
        <v>363</v>
      </c>
      <c r="D353" s="17" t="s">
        <v>660</v>
      </c>
      <c r="G353" s="18" t="s">
        <v>660</v>
      </c>
      <c r="I353" s="19" t="s">
        <v>1278</v>
      </c>
      <c r="J353" s="20" t="s">
        <v>1502</v>
      </c>
      <c r="L353" s="6" t="s">
        <v>1548</v>
      </c>
      <c r="Q353" s="22">
        <v>44013</v>
      </c>
      <c r="R353" s="6">
        <v>20</v>
      </c>
      <c r="S353" s="6"/>
      <c r="T353" s="6" t="s">
        <v>1551</v>
      </c>
      <c r="Z353" s="23" t="s">
        <v>1885</v>
      </c>
      <c r="AA353" s="6" t="s">
        <v>1994</v>
      </c>
      <c r="AB353" s="5" t="str">
        <f>VLOOKUP(Z353,'[1]ПЛАН 2020'!$A$37:$J$719,10,FALSE)</f>
        <v>ЛФ</v>
      </c>
    </row>
    <row r="354" spans="1:28" ht="128.25" customHeight="1" x14ac:dyDescent="0.2">
      <c r="A354" s="12">
        <f t="shared" si="5"/>
        <v>335</v>
      </c>
      <c r="B354" s="15" t="s">
        <v>364</v>
      </c>
      <c r="D354" s="17" t="s">
        <v>661</v>
      </c>
      <c r="G354" s="18" t="s">
        <v>661</v>
      </c>
      <c r="I354" s="19" t="s">
        <v>1279</v>
      </c>
      <c r="J354" s="20" t="s">
        <v>1503</v>
      </c>
      <c r="L354" s="6" t="s">
        <v>1548</v>
      </c>
      <c r="Q354" s="22">
        <v>44013</v>
      </c>
      <c r="R354" s="6">
        <v>20</v>
      </c>
      <c r="S354" s="6"/>
      <c r="T354" s="6" t="s">
        <v>1551</v>
      </c>
      <c r="Z354" s="23" t="s">
        <v>1886</v>
      </c>
      <c r="AA354" s="6" t="s">
        <v>1994</v>
      </c>
      <c r="AB354" s="5" t="str">
        <f>VLOOKUP(Z354,'[1]ПЛАН 2020'!$A$37:$J$719,10,FALSE)</f>
        <v>ЛФ</v>
      </c>
    </row>
    <row r="355" spans="1:28" ht="128.25" customHeight="1" x14ac:dyDescent="0.2">
      <c r="A355" s="12">
        <f t="shared" si="5"/>
        <v>336</v>
      </c>
      <c r="B355" s="15" t="s">
        <v>365</v>
      </c>
      <c r="D355" s="17" t="s">
        <v>662</v>
      </c>
      <c r="G355" s="18" t="s">
        <v>1004</v>
      </c>
      <c r="I355" s="19" t="s">
        <v>1280</v>
      </c>
      <c r="J355" s="20" t="s">
        <v>1504</v>
      </c>
      <c r="L355" s="6" t="s">
        <v>1546</v>
      </c>
      <c r="Q355" s="22">
        <v>44075</v>
      </c>
      <c r="R355" s="6">
        <v>30</v>
      </c>
      <c r="S355" s="6"/>
      <c r="T355" s="6" t="s">
        <v>1551</v>
      </c>
      <c r="Z355" s="23" t="s">
        <v>1887</v>
      </c>
      <c r="AA355" s="6" t="s">
        <v>1994</v>
      </c>
      <c r="AB355" s="5" t="str">
        <f>VLOOKUP(Z355,'[1]ПЛАН 2020'!$A$37:$J$719,10,FALSE)</f>
        <v>ГС</v>
      </c>
    </row>
    <row r="356" spans="1:28" ht="128.25" customHeight="1" x14ac:dyDescent="0.2">
      <c r="A356" s="12">
        <f t="shared" si="5"/>
        <v>337</v>
      </c>
      <c r="B356" s="15" t="s">
        <v>366</v>
      </c>
      <c r="D356" s="17" t="s">
        <v>663</v>
      </c>
      <c r="G356" s="18" t="s">
        <v>1005</v>
      </c>
      <c r="I356" s="19" t="s">
        <v>1281</v>
      </c>
      <c r="J356" s="20" t="s">
        <v>1505</v>
      </c>
      <c r="L356" s="6" t="s">
        <v>1546</v>
      </c>
      <c r="Q356" s="22">
        <v>44105</v>
      </c>
      <c r="R356" s="6">
        <v>30</v>
      </c>
      <c r="S356" s="6"/>
      <c r="T356" s="6" t="s">
        <v>1551</v>
      </c>
      <c r="Z356" s="23" t="s">
        <v>1888</v>
      </c>
      <c r="AA356" s="6" t="s">
        <v>1994</v>
      </c>
      <c r="AB356" s="5" t="str">
        <f>VLOOKUP(Z356,'[1]ПЛАН 2020'!$A$37:$J$719,10,FALSE)</f>
        <v>МТ</v>
      </c>
    </row>
    <row r="357" spans="1:28" ht="128.25" customHeight="1" x14ac:dyDescent="0.2">
      <c r="A357" s="12">
        <f t="shared" si="5"/>
        <v>338</v>
      </c>
      <c r="B357" s="15" t="s">
        <v>367</v>
      </c>
      <c r="D357" s="17" t="s">
        <v>663</v>
      </c>
      <c r="G357" s="18" t="s">
        <v>1005</v>
      </c>
      <c r="I357" s="19" t="s">
        <v>1281</v>
      </c>
      <c r="J357" s="20" t="s">
        <v>1505</v>
      </c>
      <c r="L357" s="6" t="s">
        <v>1546</v>
      </c>
      <c r="Q357" s="22">
        <v>44105</v>
      </c>
      <c r="R357" s="6">
        <v>30</v>
      </c>
      <c r="S357" s="6"/>
      <c r="T357" s="6" t="s">
        <v>1551</v>
      </c>
      <c r="Z357" s="23" t="s">
        <v>1889</v>
      </c>
      <c r="AA357" s="6" t="s">
        <v>1994</v>
      </c>
      <c r="AB357" s="5" t="str">
        <f>VLOOKUP(Z357,'[1]ПЛАН 2020'!$A$37:$J$719,10,FALSE)</f>
        <v>МТ</v>
      </c>
    </row>
    <row r="358" spans="1:28" ht="128.25" customHeight="1" x14ac:dyDescent="0.2">
      <c r="A358" s="12">
        <f t="shared" si="5"/>
        <v>339</v>
      </c>
      <c r="B358" s="15" t="s">
        <v>368</v>
      </c>
      <c r="D358" s="17" t="s">
        <v>663</v>
      </c>
      <c r="G358" s="18" t="s">
        <v>1006</v>
      </c>
      <c r="I358" s="19" t="s">
        <v>1281</v>
      </c>
      <c r="J358" s="20" t="s">
        <v>1505</v>
      </c>
      <c r="L358" s="6" t="s">
        <v>1546</v>
      </c>
      <c r="Q358" s="22">
        <v>44105</v>
      </c>
      <c r="R358" s="6">
        <v>30</v>
      </c>
      <c r="S358" s="6"/>
      <c r="T358" s="6" t="s">
        <v>1551</v>
      </c>
      <c r="Z358" s="23" t="s">
        <v>1890</v>
      </c>
      <c r="AA358" s="6" t="s">
        <v>1994</v>
      </c>
      <c r="AB358" s="5" t="str">
        <f>VLOOKUP(Z358,'[1]ПЛАН 2020'!$A$37:$J$719,10,FALSE)</f>
        <v>МТ</v>
      </c>
    </row>
    <row r="359" spans="1:28" ht="128.25" customHeight="1" x14ac:dyDescent="0.2">
      <c r="A359" s="12">
        <f t="shared" si="5"/>
        <v>340</v>
      </c>
      <c r="B359" s="15" t="s">
        <v>369</v>
      </c>
      <c r="D359" s="17" t="s">
        <v>663</v>
      </c>
      <c r="G359" s="18" t="s">
        <v>1007</v>
      </c>
      <c r="I359" s="19" t="s">
        <v>1281</v>
      </c>
      <c r="J359" s="20" t="s">
        <v>1505</v>
      </c>
      <c r="L359" s="6" t="s">
        <v>1546</v>
      </c>
      <c r="Q359" s="22">
        <v>44105</v>
      </c>
      <c r="R359" s="6">
        <v>30</v>
      </c>
      <c r="S359" s="6"/>
      <c r="T359" s="6" t="s">
        <v>1551</v>
      </c>
      <c r="Z359" s="23" t="s">
        <v>1891</v>
      </c>
      <c r="AA359" s="6" t="s">
        <v>1994</v>
      </c>
      <c r="AB359" s="5" t="str">
        <f>VLOOKUP(Z359,'[1]ПЛАН 2020'!$A$37:$J$719,10,FALSE)</f>
        <v>МТ</v>
      </c>
    </row>
    <row r="360" spans="1:28" ht="128.25" customHeight="1" x14ac:dyDescent="0.2">
      <c r="A360" s="12">
        <f t="shared" si="5"/>
        <v>341</v>
      </c>
      <c r="B360" s="15" t="s">
        <v>370</v>
      </c>
      <c r="D360" s="17" t="s">
        <v>663</v>
      </c>
      <c r="G360" s="18" t="s">
        <v>1008</v>
      </c>
      <c r="I360" s="19" t="s">
        <v>1281</v>
      </c>
      <c r="J360" s="20" t="s">
        <v>1505</v>
      </c>
      <c r="L360" s="6" t="s">
        <v>1546</v>
      </c>
      <c r="Q360" s="22">
        <v>44105</v>
      </c>
      <c r="R360" s="6">
        <v>30</v>
      </c>
      <c r="S360" s="6"/>
      <c r="T360" s="6" t="s">
        <v>1551</v>
      </c>
      <c r="Z360" s="23" t="s">
        <v>1892</v>
      </c>
      <c r="AA360" s="6" t="s">
        <v>1994</v>
      </c>
      <c r="AB360" s="5" t="str">
        <f>VLOOKUP(Z360,'[1]ПЛАН 2020'!$A$37:$J$719,10,FALSE)</f>
        <v>ГС</v>
      </c>
    </row>
    <row r="361" spans="1:28" ht="128.25" customHeight="1" x14ac:dyDescent="0.2">
      <c r="A361" s="12">
        <f t="shared" si="5"/>
        <v>342</v>
      </c>
      <c r="B361" s="15" t="s">
        <v>371</v>
      </c>
      <c r="D361" s="17" t="s">
        <v>663</v>
      </c>
      <c r="G361" s="18" t="s">
        <v>1009</v>
      </c>
      <c r="I361" s="19" t="s">
        <v>1281</v>
      </c>
      <c r="J361" s="20" t="s">
        <v>1505</v>
      </c>
      <c r="L361" s="6" t="s">
        <v>1546</v>
      </c>
      <c r="Q361" s="22">
        <v>44105</v>
      </c>
      <c r="R361" s="6">
        <v>30</v>
      </c>
      <c r="S361" s="6"/>
      <c r="T361" s="6" t="s">
        <v>1551</v>
      </c>
      <c r="Z361" s="23" t="s">
        <v>1893</v>
      </c>
      <c r="AA361" s="6" t="s">
        <v>1994</v>
      </c>
      <c r="AB361" s="5" t="str">
        <f>VLOOKUP(Z361,'[1]ПЛАН 2020'!$A$37:$J$719,10,FALSE)</f>
        <v>МТ</v>
      </c>
    </row>
    <row r="362" spans="1:28" ht="128.25" customHeight="1" x14ac:dyDescent="0.2">
      <c r="A362" s="12">
        <f t="shared" si="5"/>
        <v>343</v>
      </c>
      <c r="B362" s="15" t="s">
        <v>372</v>
      </c>
      <c r="D362" s="17" t="s">
        <v>663</v>
      </c>
      <c r="G362" s="18" t="s">
        <v>1010</v>
      </c>
      <c r="I362" s="19" t="s">
        <v>1281</v>
      </c>
      <c r="J362" s="20" t="s">
        <v>1505</v>
      </c>
      <c r="L362" s="6" t="s">
        <v>1546</v>
      </c>
      <c r="Q362" s="22">
        <v>44105</v>
      </c>
      <c r="R362" s="6">
        <v>30</v>
      </c>
      <c r="S362" s="6"/>
      <c r="T362" s="6" t="s">
        <v>1551</v>
      </c>
      <c r="Z362" s="23" t="s">
        <v>1894</v>
      </c>
      <c r="AA362" s="6" t="s">
        <v>1994</v>
      </c>
      <c r="AB362" s="5" t="str">
        <f>VLOOKUP(Z362,'[1]ПЛАН 2020'!$A$37:$J$719,10,FALSE)</f>
        <v>МТ</v>
      </c>
    </row>
    <row r="363" spans="1:28" ht="128.25" customHeight="1" x14ac:dyDescent="0.2">
      <c r="A363" s="12">
        <f t="shared" si="5"/>
        <v>344</v>
      </c>
      <c r="B363" s="15" t="s">
        <v>373</v>
      </c>
      <c r="D363" s="17" t="s">
        <v>663</v>
      </c>
      <c r="G363" s="18" t="s">
        <v>1011</v>
      </c>
      <c r="I363" s="19" t="s">
        <v>1281</v>
      </c>
      <c r="J363" s="20" t="s">
        <v>1505</v>
      </c>
      <c r="L363" s="6" t="s">
        <v>1546</v>
      </c>
      <c r="Q363" s="22">
        <v>44105</v>
      </c>
      <c r="R363" s="6">
        <v>30</v>
      </c>
      <c r="S363" s="6"/>
      <c r="T363" s="6" t="s">
        <v>1551</v>
      </c>
      <c r="Z363" s="23" t="s">
        <v>1895</v>
      </c>
      <c r="AA363" s="6" t="s">
        <v>1994</v>
      </c>
      <c r="AB363" s="5" t="str">
        <f>VLOOKUP(Z363,'[1]ПЛАН 2020'!$A$37:$J$719,10,FALSE)</f>
        <v>МТ</v>
      </c>
    </row>
    <row r="364" spans="1:28" ht="128.25" customHeight="1" x14ac:dyDescent="0.2">
      <c r="A364" s="12">
        <f t="shared" si="5"/>
        <v>345</v>
      </c>
      <c r="B364" s="15" t="s">
        <v>374</v>
      </c>
      <c r="D364" s="17" t="s">
        <v>663</v>
      </c>
      <c r="G364" s="18" t="s">
        <v>1012</v>
      </c>
      <c r="I364" s="19" t="s">
        <v>1281</v>
      </c>
      <c r="J364" s="20" t="s">
        <v>1505</v>
      </c>
      <c r="L364" s="6" t="s">
        <v>1546</v>
      </c>
      <c r="Q364" s="22">
        <v>44105</v>
      </c>
      <c r="R364" s="6">
        <v>30</v>
      </c>
      <c r="S364" s="6"/>
      <c r="T364" s="6" t="s">
        <v>1551</v>
      </c>
      <c r="Z364" s="23" t="s">
        <v>1896</v>
      </c>
      <c r="AA364" s="6" t="s">
        <v>1994</v>
      </c>
      <c r="AB364" s="5" t="str">
        <f>VLOOKUP(Z364,'[1]ПЛАН 2020'!$A$37:$J$719,10,FALSE)</f>
        <v>МТ</v>
      </c>
    </row>
    <row r="365" spans="1:28" ht="128.25" customHeight="1" x14ac:dyDescent="0.2">
      <c r="A365" s="12">
        <f t="shared" si="5"/>
        <v>346</v>
      </c>
      <c r="B365" s="15" t="s">
        <v>375</v>
      </c>
      <c r="D365" s="17" t="s">
        <v>663</v>
      </c>
      <c r="G365" s="18" t="s">
        <v>1013</v>
      </c>
      <c r="I365" s="19" t="s">
        <v>1281</v>
      </c>
      <c r="J365" s="20" t="s">
        <v>1505</v>
      </c>
      <c r="L365" s="6" t="s">
        <v>1546</v>
      </c>
      <c r="Q365" s="22">
        <v>44105</v>
      </c>
      <c r="R365" s="6">
        <v>30</v>
      </c>
      <c r="S365" s="6"/>
      <c r="T365" s="6" t="s">
        <v>1551</v>
      </c>
      <c r="Z365" s="23" t="s">
        <v>1897</v>
      </c>
      <c r="AA365" s="6" t="s">
        <v>1994</v>
      </c>
      <c r="AB365" s="5" t="str">
        <f>VLOOKUP(Z365,'[1]ПЛАН 2020'!$A$37:$J$719,10,FALSE)</f>
        <v>МТ</v>
      </c>
    </row>
    <row r="366" spans="1:28" ht="128.25" customHeight="1" x14ac:dyDescent="0.2">
      <c r="A366" s="12">
        <f t="shared" si="5"/>
        <v>347</v>
      </c>
      <c r="B366" s="15" t="s">
        <v>376</v>
      </c>
      <c r="D366" s="17" t="s">
        <v>663</v>
      </c>
      <c r="G366" s="18" t="s">
        <v>1014</v>
      </c>
      <c r="I366" s="19" t="s">
        <v>1281</v>
      </c>
      <c r="J366" s="20" t="s">
        <v>1505</v>
      </c>
      <c r="L366" s="6" t="s">
        <v>1546</v>
      </c>
      <c r="Q366" s="22">
        <v>44105</v>
      </c>
      <c r="R366" s="6">
        <v>30</v>
      </c>
      <c r="S366" s="6"/>
      <c r="T366" s="6" t="s">
        <v>1551</v>
      </c>
      <c r="Z366" s="23" t="s">
        <v>1898</v>
      </c>
      <c r="AA366" s="6" t="s">
        <v>1994</v>
      </c>
      <c r="AB366" s="5" t="str">
        <f>VLOOKUP(Z366,'[1]ПЛАН 2020'!$A$37:$J$719,10,FALSE)</f>
        <v>МТ</v>
      </c>
    </row>
    <row r="367" spans="1:28" ht="128.25" customHeight="1" x14ac:dyDescent="0.2">
      <c r="A367" s="12">
        <f t="shared" si="5"/>
        <v>348</v>
      </c>
      <c r="B367" s="15" t="s">
        <v>377</v>
      </c>
      <c r="D367" s="17" t="s">
        <v>663</v>
      </c>
      <c r="G367" s="18" t="s">
        <v>1015</v>
      </c>
      <c r="I367" s="19" t="s">
        <v>1281</v>
      </c>
      <c r="J367" s="20" t="s">
        <v>1505</v>
      </c>
      <c r="L367" s="6" t="s">
        <v>1546</v>
      </c>
      <c r="Q367" s="22">
        <v>44105</v>
      </c>
      <c r="R367" s="6">
        <v>30</v>
      </c>
      <c r="S367" s="6"/>
      <c r="T367" s="6" t="s">
        <v>1551</v>
      </c>
      <c r="Z367" s="23" t="s">
        <v>1899</v>
      </c>
      <c r="AA367" s="6" t="s">
        <v>1994</v>
      </c>
      <c r="AB367" s="5" t="str">
        <f>VLOOKUP(Z367,'[1]ПЛАН 2020'!$A$37:$J$719,10,FALSE)</f>
        <v>МТ</v>
      </c>
    </row>
    <row r="368" spans="1:28" ht="128.25" customHeight="1" x14ac:dyDescent="0.2">
      <c r="A368" s="12">
        <f t="shared" si="5"/>
        <v>349</v>
      </c>
      <c r="B368" s="15" t="s">
        <v>378</v>
      </c>
      <c r="D368" s="17" t="s">
        <v>663</v>
      </c>
      <c r="G368" s="18" t="s">
        <v>1016</v>
      </c>
      <c r="I368" s="19" t="s">
        <v>1281</v>
      </c>
      <c r="J368" s="20" t="s">
        <v>1505</v>
      </c>
      <c r="L368" s="6" t="s">
        <v>1546</v>
      </c>
      <c r="Q368" s="22">
        <v>44105</v>
      </c>
      <c r="R368" s="6">
        <v>30</v>
      </c>
      <c r="S368" s="6"/>
      <c r="T368" s="6" t="s">
        <v>1551</v>
      </c>
      <c r="Z368" s="23" t="s">
        <v>1900</v>
      </c>
      <c r="AA368" s="6" t="s">
        <v>1994</v>
      </c>
      <c r="AB368" s="5" t="str">
        <f>VLOOKUP(Z368,'[1]ПЛАН 2020'!$A$37:$J$719,10,FALSE)</f>
        <v>МТ</v>
      </c>
    </row>
    <row r="369" spans="1:28" ht="128.25" customHeight="1" x14ac:dyDescent="0.2">
      <c r="A369" s="12">
        <f t="shared" si="5"/>
        <v>350</v>
      </c>
      <c r="B369" s="15" t="s">
        <v>379</v>
      </c>
      <c r="D369" s="17" t="s">
        <v>663</v>
      </c>
      <c r="G369" s="18" t="s">
        <v>1017</v>
      </c>
      <c r="I369" s="19" t="s">
        <v>1281</v>
      </c>
      <c r="J369" s="20" t="s">
        <v>1505</v>
      </c>
      <c r="L369" s="6" t="s">
        <v>1546</v>
      </c>
      <c r="Q369" s="22">
        <v>44105</v>
      </c>
      <c r="R369" s="6">
        <v>30</v>
      </c>
      <c r="S369" s="6"/>
      <c r="T369" s="6" t="s">
        <v>1551</v>
      </c>
      <c r="Z369" s="23" t="s">
        <v>1901</v>
      </c>
      <c r="AA369" s="6" t="s">
        <v>1994</v>
      </c>
      <c r="AB369" s="5" t="str">
        <f>VLOOKUP(Z369,'[1]ПЛАН 2020'!$A$37:$J$719,10,FALSE)</f>
        <v>МТ</v>
      </c>
    </row>
    <row r="370" spans="1:28" ht="128.25" customHeight="1" x14ac:dyDescent="0.2">
      <c r="A370" s="12">
        <f t="shared" si="5"/>
        <v>351</v>
      </c>
      <c r="B370" s="15" t="s">
        <v>380</v>
      </c>
      <c r="D370" s="17" t="s">
        <v>663</v>
      </c>
      <c r="G370" s="18" t="s">
        <v>1018</v>
      </c>
      <c r="I370" s="19" t="s">
        <v>1281</v>
      </c>
      <c r="J370" s="20" t="s">
        <v>1505</v>
      </c>
      <c r="L370" s="6" t="s">
        <v>1546</v>
      </c>
      <c r="Q370" s="22">
        <v>44105</v>
      </c>
      <c r="R370" s="6">
        <v>30</v>
      </c>
      <c r="S370" s="6"/>
      <c r="T370" s="6" t="s">
        <v>1551</v>
      </c>
      <c r="Z370" s="23" t="s">
        <v>1902</v>
      </c>
      <c r="AA370" s="6" t="s">
        <v>1994</v>
      </c>
      <c r="AB370" s="5" t="str">
        <f>VLOOKUP(Z370,'[1]ПЛАН 2020'!$A$37:$J$719,10,FALSE)</f>
        <v>МТ</v>
      </c>
    </row>
    <row r="371" spans="1:28" ht="128.25" customHeight="1" x14ac:dyDescent="0.2">
      <c r="A371" s="12">
        <f t="shared" si="5"/>
        <v>352</v>
      </c>
      <c r="B371" s="15" t="s">
        <v>381</v>
      </c>
      <c r="D371" s="17" t="s">
        <v>663</v>
      </c>
      <c r="G371" s="18" t="s">
        <v>1019</v>
      </c>
      <c r="I371" s="19" t="s">
        <v>1281</v>
      </c>
      <c r="J371" s="20" t="s">
        <v>1505</v>
      </c>
      <c r="L371" s="6" t="s">
        <v>1546</v>
      </c>
      <c r="Q371" s="22">
        <v>44105</v>
      </c>
      <c r="R371" s="6">
        <v>30</v>
      </c>
      <c r="S371" s="6"/>
      <c r="T371" s="6" t="s">
        <v>1551</v>
      </c>
      <c r="Z371" s="23" t="s">
        <v>1903</v>
      </c>
      <c r="AA371" s="6" t="s">
        <v>1994</v>
      </c>
      <c r="AB371" s="5" t="str">
        <f>VLOOKUP(Z371,'[1]ПЛАН 2020'!$A$37:$J$719,10,FALSE)</f>
        <v>МТ</v>
      </c>
    </row>
    <row r="372" spans="1:28" ht="128.25" customHeight="1" x14ac:dyDescent="0.2">
      <c r="A372" s="12">
        <f t="shared" si="5"/>
        <v>353</v>
      </c>
      <c r="B372" s="15" t="s">
        <v>382</v>
      </c>
      <c r="D372" s="17" t="s">
        <v>663</v>
      </c>
      <c r="G372" s="18" t="s">
        <v>1020</v>
      </c>
      <c r="I372" s="19" t="s">
        <v>1281</v>
      </c>
      <c r="J372" s="20" t="s">
        <v>1505</v>
      </c>
      <c r="L372" s="6" t="s">
        <v>1546</v>
      </c>
      <c r="Q372" s="22">
        <v>44105</v>
      </c>
      <c r="R372" s="6">
        <v>30</v>
      </c>
      <c r="S372" s="6"/>
      <c r="T372" s="6" t="s">
        <v>1551</v>
      </c>
      <c r="Z372" s="23" t="s">
        <v>1904</v>
      </c>
      <c r="AA372" s="6" t="s">
        <v>1994</v>
      </c>
      <c r="AB372" s="5" t="str">
        <f>VLOOKUP(Z372,'[1]ПЛАН 2020'!$A$37:$J$719,10,FALSE)</f>
        <v>МТ</v>
      </c>
    </row>
    <row r="373" spans="1:28" ht="128.25" customHeight="1" x14ac:dyDescent="0.2">
      <c r="A373" s="12">
        <f t="shared" si="5"/>
        <v>354</v>
      </c>
      <c r="B373" s="15" t="s">
        <v>383</v>
      </c>
      <c r="D373" s="17" t="s">
        <v>663</v>
      </c>
      <c r="G373" s="18" t="s">
        <v>1021</v>
      </c>
      <c r="I373" s="19" t="s">
        <v>1281</v>
      </c>
      <c r="J373" s="20" t="s">
        <v>1505</v>
      </c>
      <c r="L373" s="6" t="s">
        <v>1546</v>
      </c>
      <c r="Q373" s="22">
        <v>44105</v>
      </c>
      <c r="R373" s="6">
        <v>30</v>
      </c>
      <c r="S373" s="6"/>
      <c r="T373" s="6" t="s">
        <v>1551</v>
      </c>
      <c r="Z373" s="23" t="s">
        <v>1905</v>
      </c>
      <c r="AA373" s="6" t="s">
        <v>1994</v>
      </c>
      <c r="AB373" s="5" t="str">
        <f>VLOOKUP(Z373,'[1]ПЛАН 2020'!$A$37:$J$719,10,FALSE)</f>
        <v>МТ</v>
      </c>
    </row>
    <row r="374" spans="1:28" ht="128.25" customHeight="1" x14ac:dyDescent="0.2">
      <c r="A374" s="12">
        <f t="shared" si="5"/>
        <v>355</v>
      </c>
      <c r="B374" s="15" t="s">
        <v>384</v>
      </c>
      <c r="D374" s="17" t="s">
        <v>663</v>
      </c>
      <c r="G374" s="18" t="s">
        <v>1022</v>
      </c>
      <c r="I374" s="19" t="s">
        <v>1281</v>
      </c>
      <c r="J374" s="20" t="s">
        <v>1505</v>
      </c>
      <c r="L374" s="6" t="s">
        <v>1546</v>
      </c>
      <c r="Q374" s="22">
        <v>44105</v>
      </c>
      <c r="R374" s="6">
        <v>30</v>
      </c>
      <c r="S374" s="6"/>
      <c r="T374" s="6" t="s">
        <v>1551</v>
      </c>
      <c r="Z374" s="23" t="s">
        <v>1906</v>
      </c>
      <c r="AA374" s="6" t="s">
        <v>1994</v>
      </c>
      <c r="AB374" s="5" t="str">
        <f>VLOOKUP(Z374,'[1]ПЛАН 2020'!$A$37:$J$719,10,FALSE)</f>
        <v>МТ</v>
      </c>
    </row>
    <row r="375" spans="1:28" ht="128.25" customHeight="1" x14ac:dyDescent="0.2">
      <c r="A375" s="12">
        <f t="shared" si="5"/>
        <v>356</v>
      </c>
      <c r="B375" s="15" t="s">
        <v>385</v>
      </c>
      <c r="D375" s="17" t="s">
        <v>663</v>
      </c>
      <c r="G375" s="18" t="s">
        <v>1023</v>
      </c>
      <c r="I375" s="19" t="s">
        <v>1281</v>
      </c>
      <c r="J375" s="20" t="s">
        <v>1505</v>
      </c>
      <c r="L375" s="6" t="s">
        <v>1546</v>
      </c>
      <c r="Q375" s="22">
        <v>44105</v>
      </c>
      <c r="R375" s="6">
        <v>30</v>
      </c>
      <c r="S375" s="6"/>
      <c r="T375" s="6" t="s">
        <v>1551</v>
      </c>
      <c r="Z375" s="23" t="s">
        <v>1907</v>
      </c>
      <c r="AA375" s="6" t="s">
        <v>1994</v>
      </c>
      <c r="AB375" s="5" t="str">
        <f>VLOOKUP(Z375,'[1]ПЛАН 2020'!$A$37:$J$719,10,FALSE)</f>
        <v>ГС</v>
      </c>
    </row>
    <row r="376" spans="1:28" ht="128.25" customHeight="1" x14ac:dyDescent="0.2">
      <c r="A376" s="12">
        <f t="shared" si="5"/>
        <v>357</v>
      </c>
      <c r="B376" s="15" t="s">
        <v>386</v>
      </c>
      <c r="D376" s="17" t="s">
        <v>664</v>
      </c>
      <c r="G376" s="18" t="s">
        <v>1024</v>
      </c>
      <c r="I376" s="19" t="s">
        <v>1282</v>
      </c>
      <c r="J376" s="20" t="s">
        <v>1506</v>
      </c>
      <c r="L376" s="6" t="s">
        <v>1546</v>
      </c>
      <c r="Q376" s="22">
        <v>44105</v>
      </c>
      <c r="R376" s="6">
        <v>30</v>
      </c>
      <c r="S376" s="6"/>
      <c r="T376" s="6" t="s">
        <v>1551</v>
      </c>
      <c r="Z376" s="23" t="s">
        <v>1908</v>
      </c>
      <c r="AA376" s="6" t="s">
        <v>1994</v>
      </c>
      <c r="AB376" s="5" t="str">
        <f>VLOOKUP(Z376,'[1]ПЛАН 2020'!$A$37:$J$719,10,FALSE)</f>
        <v>ГС</v>
      </c>
    </row>
    <row r="377" spans="1:28" ht="128.25" customHeight="1" x14ac:dyDescent="0.2">
      <c r="A377" s="12">
        <f t="shared" si="5"/>
        <v>358</v>
      </c>
      <c r="B377" s="15" t="s">
        <v>387</v>
      </c>
      <c r="D377" s="17" t="s">
        <v>665</v>
      </c>
      <c r="G377" s="18" t="s">
        <v>1025</v>
      </c>
      <c r="I377" s="19" t="s">
        <v>1283</v>
      </c>
      <c r="J377" s="20" t="s">
        <v>1507</v>
      </c>
      <c r="L377" s="6" t="s">
        <v>1546</v>
      </c>
      <c r="Q377" s="22">
        <v>44105</v>
      </c>
      <c r="R377" s="6"/>
      <c r="S377" s="6">
        <v>15</v>
      </c>
      <c r="T377" s="6" t="s">
        <v>1551</v>
      </c>
      <c r="Z377" s="23" t="s">
        <v>1909</v>
      </c>
      <c r="AA377" s="6" t="s">
        <v>1994</v>
      </c>
      <c r="AB377" s="5" t="str">
        <f>VLOOKUP(Z377,'[1]ПЛАН 2020'!$A$37:$J$719,10,FALSE)</f>
        <v>ГС</v>
      </c>
    </row>
    <row r="378" spans="1:28" ht="128.25" customHeight="1" x14ac:dyDescent="0.2">
      <c r="A378" s="12">
        <f t="shared" si="5"/>
        <v>359</v>
      </c>
      <c r="B378" s="15" t="s">
        <v>388</v>
      </c>
      <c r="D378" s="17" t="s">
        <v>665</v>
      </c>
      <c r="G378" s="18" t="s">
        <v>1026</v>
      </c>
      <c r="I378" s="19" t="s">
        <v>1283</v>
      </c>
      <c r="J378" s="20" t="s">
        <v>1507</v>
      </c>
      <c r="L378" s="6" t="s">
        <v>1546</v>
      </c>
      <c r="Q378" s="22">
        <v>44105</v>
      </c>
      <c r="R378" s="6"/>
      <c r="S378" s="6">
        <v>15</v>
      </c>
      <c r="T378" s="6" t="s">
        <v>1551</v>
      </c>
      <c r="Z378" s="23" t="s">
        <v>1910</v>
      </c>
      <c r="AA378" s="6" t="s">
        <v>1994</v>
      </c>
      <c r="AB378" s="5" t="str">
        <f>VLOOKUP(Z378,'[1]ПЛАН 2020'!$A$37:$J$719,10,FALSE)</f>
        <v>ГС</v>
      </c>
    </row>
    <row r="379" spans="1:28" ht="128.25" customHeight="1" x14ac:dyDescent="0.2">
      <c r="A379" s="12">
        <f t="shared" si="5"/>
        <v>360</v>
      </c>
      <c r="B379" s="15" t="s">
        <v>389</v>
      </c>
      <c r="D379" s="17" t="s">
        <v>666</v>
      </c>
      <c r="G379" s="18" t="s">
        <v>1027</v>
      </c>
      <c r="I379" s="19" t="s">
        <v>1284</v>
      </c>
      <c r="J379" s="20" t="s">
        <v>1508</v>
      </c>
      <c r="L379" s="6" t="s">
        <v>1546</v>
      </c>
      <c r="Q379" s="22">
        <v>44166</v>
      </c>
      <c r="R379" s="6"/>
      <c r="S379" s="6">
        <v>15</v>
      </c>
      <c r="T379" s="6" t="s">
        <v>1551</v>
      </c>
      <c r="Z379" s="23" t="s">
        <v>1911</v>
      </c>
      <c r="AA379" s="6" t="s">
        <v>1994</v>
      </c>
      <c r="AB379" s="5" t="str">
        <f>VLOOKUP(Z379,'[1]ПЛАН 2020'!$A$37:$J$719,10,FALSE)</f>
        <v>НХ</v>
      </c>
    </row>
    <row r="380" spans="1:28" ht="128.25" customHeight="1" x14ac:dyDescent="0.2">
      <c r="A380" s="12">
        <f t="shared" si="5"/>
        <v>361</v>
      </c>
      <c r="B380" s="15" t="s">
        <v>390</v>
      </c>
      <c r="D380" s="17" t="s">
        <v>667</v>
      </c>
      <c r="G380" s="18" t="s">
        <v>1028</v>
      </c>
      <c r="I380" s="19" t="s">
        <v>1285</v>
      </c>
      <c r="J380" s="20" t="s">
        <v>1509</v>
      </c>
      <c r="L380" s="6" t="s">
        <v>1546</v>
      </c>
      <c r="Q380" s="22">
        <v>44075</v>
      </c>
      <c r="R380" s="6">
        <v>30</v>
      </c>
      <c r="S380" s="6"/>
      <c r="T380" s="6" t="s">
        <v>1551</v>
      </c>
      <c r="Z380" s="23" t="s">
        <v>1912</v>
      </c>
      <c r="AA380" s="6" t="s">
        <v>1994</v>
      </c>
      <c r="AB380" s="5" t="str">
        <f>VLOOKUP(Z380,'[1]ПЛАН 2020'!$A$37:$J$719,10,FALSE)</f>
        <v>НД</v>
      </c>
    </row>
    <row r="381" spans="1:28" ht="128.25" customHeight="1" x14ac:dyDescent="0.2">
      <c r="A381" s="12">
        <f t="shared" si="5"/>
        <v>362</v>
      </c>
      <c r="B381" s="15" t="s">
        <v>391</v>
      </c>
      <c r="D381" s="17" t="s">
        <v>667</v>
      </c>
      <c r="G381" s="18" t="s">
        <v>1029</v>
      </c>
      <c r="I381" s="19" t="s">
        <v>1285</v>
      </c>
      <c r="J381" s="20" t="s">
        <v>1509</v>
      </c>
      <c r="L381" s="6" t="s">
        <v>1546</v>
      </c>
      <c r="Q381" s="22">
        <v>44075</v>
      </c>
      <c r="R381" s="6">
        <v>30</v>
      </c>
      <c r="S381" s="6"/>
      <c r="T381" s="6" t="s">
        <v>1551</v>
      </c>
      <c r="Z381" s="23" t="s">
        <v>1913</v>
      </c>
      <c r="AA381" s="6" t="s">
        <v>1994</v>
      </c>
      <c r="AB381" s="5" t="str">
        <f>VLOOKUP(Z381,'[1]ПЛАН 2020'!$A$37:$J$719,10,FALSE)</f>
        <v>К</v>
      </c>
    </row>
    <row r="382" spans="1:28" ht="128.25" customHeight="1" x14ac:dyDescent="0.2">
      <c r="A382" s="12">
        <f t="shared" si="5"/>
        <v>363</v>
      </c>
      <c r="B382" s="15" t="s">
        <v>392</v>
      </c>
      <c r="D382" s="17" t="s">
        <v>668</v>
      </c>
      <c r="G382" s="18" t="s">
        <v>1030</v>
      </c>
      <c r="I382" s="19" t="s">
        <v>1286</v>
      </c>
      <c r="J382" s="20" t="s">
        <v>1510</v>
      </c>
      <c r="L382" s="6" t="s">
        <v>1546</v>
      </c>
      <c r="Q382" s="22">
        <v>44136</v>
      </c>
      <c r="R382" s="6">
        <v>30</v>
      </c>
      <c r="S382" s="6"/>
      <c r="T382" s="6" t="s">
        <v>1551</v>
      </c>
      <c r="Z382" s="23" t="s">
        <v>1914</v>
      </c>
      <c r="AA382" s="6" t="s">
        <v>1994</v>
      </c>
      <c r="AB382" s="5" t="str">
        <f>VLOOKUP(Z382,'[1]ПЛАН 2020'!$A$37:$J$719,10,FALSE)</f>
        <v>НД</v>
      </c>
    </row>
    <row r="383" spans="1:28" ht="128.25" customHeight="1" x14ac:dyDescent="0.2">
      <c r="A383" s="12">
        <f t="shared" si="5"/>
        <v>364</v>
      </c>
      <c r="B383" s="15" t="s">
        <v>393</v>
      </c>
      <c r="D383" s="17" t="s">
        <v>668</v>
      </c>
      <c r="G383" s="18" t="s">
        <v>1031</v>
      </c>
      <c r="I383" s="19" t="s">
        <v>1286</v>
      </c>
      <c r="J383" s="20" t="s">
        <v>1510</v>
      </c>
      <c r="L383" s="6" t="s">
        <v>1546</v>
      </c>
      <c r="Q383" s="22">
        <v>44136</v>
      </c>
      <c r="R383" s="6">
        <v>30</v>
      </c>
      <c r="S383" s="6"/>
      <c r="T383" s="6" t="s">
        <v>1551</v>
      </c>
      <c r="Z383" s="23" t="s">
        <v>1915</v>
      </c>
      <c r="AA383" s="6" t="s">
        <v>1994</v>
      </c>
      <c r="AB383" s="5" t="str">
        <f>VLOOKUP(Z383,'[1]ПЛАН 2020'!$A$37:$J$719,10,FALSE)</f>
        <v>НД</v>
      </c>
    </row>
    <row r="384" spans="1:28" ht="128.25" customHeight="1" x14ac:dyDescent="0.2">
      <c r="A384" s="12">
        <f t="shared" si="5"/>
        <v>365</v>
      </c>
      <c r="B384" s="15" t="s">
        <v>394</v>
      </c>
      <c r="D384" s="17" t="s">
        <v>668</v>
      </c>
      <c r="G384" s="18" t="s">
        <v>1032</v>
      </c>
      <c r="I384" s="19" t="s">
        <v>1286</v>
      </c>
      <c r="J384" s="20" t="s">
        <v>1510</v>
      </c>
      <c r="L384" s="6" t="s">
        <v>1546</v>
      </c>
      <c r="Q384" s="22">
        <v>44136</v>
      </c>
      <c r="R384" s="6">
        <v>30</v>
      </c>
      <c r="S384" s="6"/>
      <c r="T384" s="6" t="s">
        <v>1551</v>
      </c>
      <c r="Z384" s="23" t="s">
        <v>1916</v>
      </c>
      <c r="AA384" s="6" t="s">
        <v>1994</v>
      </c>
      <c r="AB384" s="5" t="str">
        <f>VLOOKUP(Z384,'[1]ПЛАН 2020'!$A$37:$J$719,10,FALSE)</f>
        <v>НД</v>
      </c>
    </row>
    <row r="385" spans="1:28" ht="128.25" customHeight="1" x14ac:dyDescent="0.2">
      <c r="A385" s="12">
        <f t="shared" si="5"/>
        <v>366</v>
      </c>
      <c r="B385" s="15" t="s">
        <v>395</v>
      </c>
      <c r="D385" s="17" t="s">
        <v>668</v>
      </c>
      <c r="G385" s="18" t="s">
        <v>1033</v>
      </c>
      <c r="I385" s="19" t="s">
        <v>1286</v>
      </c>
      <c r="J385" s="20" t="s">
        <v>1510</v>
      </c>
      <c r="L385" s="6" t="s">
        <v>1546</v>
      </c>
      <c r="Q385" s="22">
        <v>44136</v>
      </c>
      <c r="R385" s="6">
        <v>30</v>
      </c>
      <c r="S385" s="6"/>
      <c r="T385" s="6" t="s">
        <v>1551</v>
      </c>
      <c r="Z385" s="23" t="s">
        <v>1917</v>
      </c>
      <c r="AA385" s="6" t="s">
        <v>1994</v>
      </c>
      <c r="AB385" s="5" t="str">
        <f>VLOOKUP(Z385,'[1]ПЛАН 2020'!$A$37:$J$719,10,FALSE)</f>
        <v>НД</v>
      </c>
    </row>
    <row r="386" spans="1:28" ht="128.25" customHeight="1" x14ac:dyDescent="0.2">
      <c r="A386" s="12">
        <f t="shared" si="5"/>
        <v>367</v>
      </c>
      <c r="B386" s="15" t="s">
        <v>396</v>
      </c>
      <c r="D386" s="17" t="s">
        <v>668</v>
      </c>
      <c r="G386" s="18" t="s">
        <v>1034</v>
      </c>
      <c r="I386" s="19" t="s">
        <v>1286</v>
      </c>
      <c r="J386" s="20" t="s">
        <v>1510</v>
      </c>
      <c r="L386" s="6" t="s">
        <v>1546</v>
      </c>
      <c r="Q386" s="22">
        <v>44136</v>
      </c>
      <c r="R386" s="6">
        <v>30</v>
      </c>
      <c r="S386" s="6"/>
      <c r="T386" s="6" t="s">
        <v>1551</v>
      </c>
      <c r="Z386" s="23" t="s">
        <v>1918</v>
      </c>
      <c r="AA386" s="6" t="s">
        <v>1994</v>
      </c>
      <c r="AB386" s="5" t="str">
        <f>VLOOKUP(Z386,'[1]ПЛАН 2020'!$A$37:$J$719,10,FALSE)</f>
        <v>НД</v>
      </c>
    </row>
    <row r="387" spans="1:28" ht="128.25" customHeight="1" x14ac:dyDescent="0.2">
      <c r="A387" s="12">
        <f t="shared" si="5"/>
        <v>368</v>
      </c>
      <c r="B387" s="15" t="s">
        <v>397</v>
      </c>
      <c r="D387" s="17" t="s">
        <v>668</v>
      </c>
      <c r="G387" s="18" t="s">
        <v>1035</v>
      </c>
      <c r="I387" s="19" t="s">
        <v>1286</v>
      </c>
      <c r="J387" s="20" t="s">
        <v>1510</v>
      </c>
      <c r="L387" s="6" t="s">
        <v>1546</v>
      </c>
      <c r="Q387" s="22">
        <v>44136</v>
      </c>
      <c r="R387" s="6">
        <v>30</v>
      </c>
      <c r="S387" s="6"/>
      <c r="T387" s="6" t="s">
        <v>1551</v>
      </c>
      <c r="Z387" s="23" t="s">
        <v>1919</v>
      </c>
      <c r="AA387" s="6" t="s">
        <v>1994</v>
      </c>
      <c r="AB387" s="5" t="str">
        <f>VLOOKUP(Z387,'[1]ПЛАН 2020'!$A$37:$J$719,10,FALSE)</f>
        <v>НД</v>
      </c>
    </row>
    <row r="388" spans="1:28" ht="128.25" customHeight="1" x14ac:dyDescent="0.2">
      <c r="A388" s="12">
        <f t="shared" si="5"/>
        <v>369</v>
      </c>
      <c r="B388" s="15" t="s">
        <v>398</v>
      </c>
      <c r="D388" s="17" t="s">
        <v>668</v>
      </c>
      <c r="G388" s="18" t="s">
        <v>1036</v>
      </c>
      <c r="I388" s="19" t="s">
        <v>1286</v>
      </c>
      <c r="J388" s="20" t="s">
        <v>1510</v>
      </c>
      <c r="L388" s="6" t="s">
        <v>1546</v>
      </c>
      <c r="Q388" s="22">
        <v>44136</v>
      </c>
      <c r="R388" s="6">
        <v>30</v>
      </c>
      <c r="S388" s="6"/>
      <c r="T388" s="6" t="s">
        <v>1551</v>
      </c>
      <c r="Z388" s="23" t="s">
        <v>1920</v>
      </c>
      <c r="AA388" s="6" t="s">
        <v>1994</v>
      </c>
      <c r="AB388" s="5" t="str">
        <f>VLOOKUP(Z388,'[1]ПЛАН 2020'!$A$37:$J$719,10,FALSE)</f>
        <v>ГС</v>
      </c>
    </row>
    <row r="389" spans="1:28" ht="128.25" customHeight="1" x14ac:dyDescent="0.2">
      <c r="A389" s="12">
        <f t="shared" si="5"/>
        <v>370</v>
      </c>
      <c r="B389" s="15" t="s">
        <v>399</v>
      </c>
      <c r="D389" s="17" t="s">
        <v>668</v>
      </c>
      <c r="G389" s="18" t="s">
        <v>1037</v>
      </c>
      <c r="I389" s="19" t="s">
        <v>1286</v>
      </c>
      <c r="J389" s="20" t="s">
        <v>1510</v>
      </c>
      <c r="L389" s="6" t="s">
        <v>1546</v>
      </c>
      <c r="Q389" s="22">
        <v>44136</v>
      </c>
      <c r="R389" s="6">
        <v>30</v>
      </c>
      <c r="S389" s="6"/>
      <c r="T389" s="6" t="s">
        <v>1551</v>
      </c>
      <c r="Z389" s="23" t="s">
        <v>1921</v>
      </c>
      <c r="AA389" s="6" t="s">
        <v>1994</v>
      </c>
      <c r="AB389" s="5" t="str">
        <f>VLOOKUP(Z389,'[1]ПЛАН 2020'!$A$37:$J$719,10,FALSE)</f>
        <v>НД</v>
      </c>
    </row>
    <row r="390" spans="1:28" ht="128.25" customHeight="1" x14ac:dyDescent="0.2">
      <c r="A390" s="12">
        <f t="shared" si="5"/>
        <v>371</v>
      </c>
      <c r="B390" s="15" t="s">
        <v>400</v>
      </c>
      <c r="D390" s="17" t="s">
        <v>668</v>
      </c>
      <c r="G390" s="18" t="s">
        <v>1038</v>
      </c>
      <c r="I390" s="19" t="s">
        <v>1286</v>
      </c>
      <c r="J390" s="20" t="s">
        <v>1510</v>
      </c>
      <c r="L390" s="6" t="s">
        <v>1546</v>
      </c>
      <c r="Q390" s="22">
        <v>44136</v>
      </c>
      <c r="R390" s="6">
        <v>30</v>
      </c>
      <c r="S390" s="6"/>
      <c r="T390" s="6" t="s">
        <v>1551</v>
      </c>
      <c r="Z390" s="23" t="s">
        <v>1922</v>
      </c>
      <c r="AA390" s="6" t="s">
        <v>1994</v>
      </c>
      <c r="AB390" s="5" t="str">
        <f>VLOOKUP(Z390,'[1]ПЛАН 2020'!$A$37:$J$719,10,FALSE)</f>
        <v>НД</v>
      </c>
    </row>
    <row r="391" spans="1:28" ht="128.25" customHeight="1" x14ac:dyDescent="0.2">
      <c r="A391" s="12">
        <f t="shared" si="5"/>
        <v>372</v>
      </c>
      <c r="B391" s="15" t="s">
        <v>401</v>
      </c>
      <c r="D391" s="17" t="s">
        <v>668</v>
      </c>
      <c r="G391" s="18" t="s">
        <v>1039</v>
      </c>
      <c r="I391" s="19" t="s">
        <v>1286</v>
      </c>
      <c r="J391" s="20" t="s">
        <v>1510</v>
      </c>
      <c r="L391" s="6" t="s">
        <v>1546</v>
      </c>
      <c r="Q391" s="22">
        <v>44136</v>
      </c>
      <c r="R391" s="6">
        <v>30</v>
      </c>
      <c r="S391" s="6"/>
      <c r="T391" s="6" t="s">
        <v>1551</v>
      </c>
      <c r="Z391" s="23" t="s">
        <v>1923</v>
      </c>
      <c r="AA391" s="6" t="s">
        <v>1994</v>
      </c>
      <c r="AB391" s="5" t="str">
        <f>VLOOKUP(Z391,'[1]ПЛАН 2020'!$A$37:$J$719,10,FALSE)</f>
        <v>НД</v>
      </c>
    </row>
    <row r="392" spans="1:28" ht="128.25" customHeight="1" x14ac:dyDescent="0.2">
      <c r="A392" s="12">
        <f t="shared" si="5"/>
        <v>373</v>
      </c>
      <c r="B392" s="15" t="s">
        <v>402</v>
      </c>
      <c r="D392" s="17" t="s">
        <v>669</v>
      </c>
      <c r="G392" s="18" t="s">
        <v>1040</v>
      </c>
      <c r="I392" s="19" t="s">
        <v>1287</v>
      </c>
      <c r="J392" s="20" t="s">
        <v>1511</v>
      </c>
      <c r="L392" s="6" t="s">
        <v>1546</v>
      </c>
      <c r="Q392" s="22">
        <v>44105</v>
      </c>
      <c r="R392" s="6">
        <v>30</v>
      </c>
      <c r="S392" s="6"/>
      <c r="T392" s="6" t="s">
        <v>1551</v>
      </c>
      <c r="Z392" s="23" t="s">
        <v>1924</v>
      </c>
      <c r="AA392" s="6" t="s">
        <v>1994</v>
      </c>
      <c r="AB392" s="5" t="str">
        <f>VLOOKUP(Z392,'[1]ПЛАН 2020'!$A$37:$J$719,10,FALSE)</f>
        <v>К</v>
      </c>
    </row>
    <row r="393" spans="1:28" ht="128.25" customHeight="1" x14ac:dyDescent="0.2">
      <c r="A393" s="12">
        <f t="shared" si="5"/>
        <v>374</v>
      </c>
      <c r="B393" s="15" t="s">
        <v>403</v>
      </c>
      <c r="D393" s="17" t="s">
        <v>670</v>
      </c>
      <c r="G393" s="18" t="s">
        <v>1041</v>
      </c>
      <c r="I393" s="19" t="s">
        <v>1288</v>
      </c>
      <c r="J393" s="20" t="s">
        <v>1512</v>
      </c>
      <c r="L393" s="6" t="s">
        <v>1546</v>
      </c>
      <c r="Q393" s="22">
        <v>44013</v>
      </c>
      <c r="R393" s="6">
        <v>30</v>
      </c>
      <c r="S393" s="6"/>
      <c r="T393" s="6" t="s">
        <v>1551</v>
      </c>
      <c r="Z393" s="23" t="s">
        <v>1925</v>
      </c>
      <c r="AA393" s="6" t="s">
        <v>1994</v>
      </c>
      <c r="AB393" s="5" t="str">
        <f>VLOOKUP(Z393,'[1]ПЛАН 2020'!$A$37:$J$719,10,FALSE)</f>
        <v>К</v>
      </c>
    </row>
    <row r="394" spans="1:28" ht="128.25" customHeight="1" x14ac:dyDescent="0.2">
      <c r="A394" s="12">
        <f t="shared" si="5"/>
        <v>375</v>
      </c>
      <c r="B394" s="15" t="s">
        <v>404</v>
      </c>
      <c r="D394" s="17" t="s">
        <v>670</v>
      </c>
      <c r="G394" s="18" t="s">
        <v>1042</v>
      </c>
      <c r="I394" s="19" t="s">
        <v>1288</v>
      </c>
      <c r="J394" s="20" t="s">
        <v>1512</v>
      </c>
      <c r="L394" s="6" t="s">
        <v>1546</v>
      </c>
      <c r="Q394" s="22">
        <v>44013</v>
      </c>
      <c r="R394" s="6">
        <v>30</v>
      </c>
      <c r="S394" s="6"/>
      <c r="T394" s="6" t="s">
        <v>1551</v>
      </c>
      <c r="Z394" s="23" t="s">
        <v>1926</v>
      </c>
      <c r="AA394" s="6" t="s">
        <v>1994</v>
      </c>
      <c r="AB394" s="5" t="str">
        <f>VLOOKUP(Z394,'[1]ПЛАН 2020'!$A$37:$J$719,10,FALSE)</f>
        <v>ГС</v>
      </c>
    </row>
    <row r="395" spans="1:28" ht="128.25" customHeight="1" x14ac:dyDescent="0.2">
      <c r="A395" s="12">
        <f t="shared" si="5"/>
        <v>376</v>
      </c>
      <c r="B395" s="15" t="s">
        <v>405</v>
      </c>
      <c r="D395" s="17" t="s">
        <v>671</v>
      </c>
      <c r="G395" s="18" t="s">
        <v>1043</v>
      </c>
      <c r="I395" s="19" t="s">
        <v>1289</v>
      </c>
      <c r="J395" s="20" t="s">
        <v>1513</v>
      </c>
      <c r="L395" s="6" t="s">
        <v>1546</v>
      </c>
      <c r="Q395" s="22">
        <v>44075</v>
      </c>
      <c r="R395" s="6">
        <v>30</v>
      </c>
      <c r="S395" s="6"/>
      <c r="T395" s="6" t="s">
        <v>1551</v>
      </c>
      <c r="Z395" s="23" t="s">
        <v>1927</v>
      </c>
      <c r="AA395" s="6" t="s">
        <v>1994</v>
      </c>
      <c r="AB395" s="5" t="str">
        <f>VLOOKUP(Z395,'[1]ПЛАН 2020'!$A$37:$J$719,10,FALSE)</f>
        <v>НД</v>
      </c>
    </row>
    <row r="396" spans="1:28" ht="128.25" customHeight="1" x14ac:dyDescent="0.2">
      <c r="A396" s="12">
        <f t="shared" si="5"/>
        <v>377</v>
      </c>
      <c r="B396" s="15" t="s">
        <v>406</v>
      </c>
      <c r="D396" s="17" t="s">
        <v>671</v>
      </c>
      <c r="G396" s="18" t="s">
        <v>1044</v>
      </c>
      <c r="I396" s="19" t="s">
        <v>1289</v>
      </c>
      <c r="J396" s="20" t="s">
        <v>1513</v>
      </c>
      <c r="L396" s="6" t="s">
        <v>1546</v>
      </c>
      <c r="Q396" s="22">
        <v>44075</v>
      </c>
      <c r="R396" s="6">
        <v>30</v>
      </c>
      <c r="S396" s="6"/>
      <c r="T396" s="6" t="s">
        <v>1551</v>
      </c>
      <c r="Z396" s="23" t="s">
        <v>1928</v>
      </c>
      <c r="AA396" s="6" t="s">
        <v>1994</v>
      </c>
      <c r="AB396" s="5" t="str">
        <f>VLOOKUP(Z396,'[1]ПЛАН 2020'!$A$37:$J$719,10,FALSE)</f>
        <v>НД</v>
      </c>
    </row>
    <row r="397" spans="1:28" ht="128.25" customHeight="1" x14ac:dyDescent="0.2">
      <c r="A397" s="12">
        <f t="shared" si="5"/>
        <v>378</v>
      </c>
      <c r="B397" s="15" t="s">
        <v>407</v>
      </c>
      <c r="D397" s="17" t="s">
        <v>671</v>
      </c>
      <c r="G397" s="18" t="s">
        <v>1045</v>
      </c>
      <c r="I397" s="19" t="s">
        <v>1289</v>
      </c>
      <c r="J397" s="20" t="s">
        <v>1513</v>
      </c>
      <c r="L397" s="6" t="s">
        <v>1546</v>
      </c>
      <c r="Q397" s="22">
        <v>44075</v>
      </c>
      <c r="R397" s="6">
        <v>30</v>
      </c>
      <c r="S397" s="6"/>
      <c r="T397" s="6" t="s">
        <v>1551</v>
      </c>
      <c r="Z397" s="23" t="s">
        <v>1929</v>
      </c>
      <c r="AA397" s="6" t="s">
        <v>1994</v>
      </c>
      <c r="AB397" s="5" t="str">
        <f>VLOOKUP(Z397,'[1]ПЛАН 2020'!$A$37:$J$719,10,FALSE)</f>
        <v>НД</v>
      </c>
    </row>
    <row r="398" spans="1:28" ht="128.25" customHeight="1" x14ac:dyDescent="0.2">
      <c r="A398" s="12">
        <f t="shared" si="5"/>
        <v>379</v>
      </c>
      <c r="B398" s="15" t="s">
        <v>408</v>
      </c>
      <c r="D398" s="17" t="s">
        <v>671</v>
      </c>
      <c r="G398" s="18" t="s">
        <v>1046</v>
      </c>
      <c r="I398" s="19" t="s">
        <v>1289</v>
      </c>
      <c r="J398" s="20" t="s">
        <v>1513</v>
      </c>
      <c r="L398" s="6" t="s">
        <v>1546</v>
      </c>
      <c r="Q398" s="22">
        <v>44075</v>
      </c>
      <c r="R398" s="6">
        <v>30</v>
      </c>
      <c r="S398" s="6"/>
      <c r="T398" s="6" t="s">
        <v>1551</v>
      </c>
      <c r="Z398" s="23" t="s">
        <v>1930</v>
      </c>
      <c r="AA398" s="6" t="s">
        <v>1994</v>
      </c>
      <c r="AB398" s="5" t="str">
        <f>VLOOKUP(Z398,'[1]ПЛАН 2020'!$A$37:$J$719,10,FALSE)</f>
        <v>НД</v>
      </c>
    </row>
    <row r="399" spans="1:28" ht="128.25" customHeight="1" x14ac:dyDescent="0.2">
      <c r="A399" s="12">
        <f t="shared" si="5"/>
        <v>380</v>
      </c>
      <c r="B399" s="15" t="s">
        <v>409</v>
      </c>
      <c r="D399" s="17" t="s">
        <v>671</v>
      </c>
      <c r="G399" s="18" t="s">
        <v>1047</v>
      </c>
      <c r="I399" s="19" t="s">
        <v>1289</v>
      </c>
      <c r="J399" s="20" t="s">
        <v>1513</v>
      </c>
      <c r="L399" s="6" t="s">
        <v>1546</v>
      </c>
      <c r="Q399" s="22">
        <v>44075</v>
      </c>
      <c r="R399" s="6">
        <v>30</v>
      </c>
      <c r="S399" s="6"/>
      <c r="T399" s="6" t="s">
        <v>1551</v>
      </c>
      <c r="Z399" s="23" t="s">
        <v>1931</v>
      </c>
      <c r="AA399" s="6" t="s">
        <v>1994</v>
      </c>
      <c r="AB399" s="5" t="str">
        <f>VLOOKUP(Z399,'[1]ПЛАН 2020'!$A$37:$J$719,10,FALSE)</f>
        <v>НД</v>
      </c>
    </row>
    <row r="400" spans="1:28" ht="128.25" customHeight="1" x14ac:dyDescent="0.2">
      <c r="A400" s="12">
        <f t="shared" si="5"/>
        <v>381</v>
      </c>
      <c r="B400" s="15" t="s">
        <v>410</v>
      </c>
      <c r="D400" s="17" t="s">
        <v>671</v>
      </c>
      <c r="G400" s="18" t="s">
        <v>1048</v>
      </c>
      <c r="I400" s="19" t="s">
        <v>1289</v>
      </c>
      <c r="J400" s="20" t="s">
        <v>1513</v>
      </c>
      <c r="L400" s="6" t="s">
        <v>1546</v>
      </c>
      <c r="Q400" s="22">
        <v>44075</v>
      </c>
      <c r="R400" s="6">
        <v>30</v>
      </c>
      <c r="S400" s="6"/>
      <c r="T400" s="6" t="s">
        <v>1551</v>
      </c>
      <c r="Z400" s="23" t="s">
        <v>1932</v>
      </c>
      <c r="AA400" s="6" t="s">
        <v>1994</v>
      </c>
      <c r="AB400" s="5" t="str">
        <f>VLOOKUP(Z400,'[1]ПЛАН 2020'!$A$37:$J$719,10,FALSE)</f>
        <v>НД</v>
      </c>
    </row>
    <row r="401" spans="1:28" ht="128.25" customHeight="1" x14ac:dyDescent="0.2">
      <c r="A401" s="12">
        <f t="shared" si="5"/>
        <v>382</v>
      </c>
      <c r="B401" s="15" t="s">
        <v>411</v>
      </c>
      <c r="D401" s="17" t="s">
        <v>671</v>
      </c>
      <c r="G401" s="18" t="s">
        <v>1049</v>
      </c>
      <c r="I401" s="19" t="s">
        <v>1289</v>
      </c>
      <c r="J401" s="20" t="s">
        <v>1513</v>
      </c>
      <c r="L401" s="6" t="s">
        <v>1546</v>
      </c>
      <c r="Q401" s="22">
        <v>44075</v>
      </c>
      <c r="R401" s="6">
        <v>30</v>
      </c>
      <c r="S401" s="6"/>
      <c r="T401" s="6" t="s">
        <v>1551</v>
      </c>
      <c r="Z401" s="23" t="s">
        <v>1933</v>
      </c>
      <c r="AA401" s="6" t="s">
        <v>1994</v>
      </c>
      <c r="AB401" s="5" t="str">
        <f>VLOOKUP(Z401,'[1]ПЛАН 2020'!$A$37:$J$719,10,FALSE)</f>
        <v>НД</v>
      </c>
    </row>
    <row r="402" spans="1:28" ht="128.25" customHeight="1" x14ac:dyDescent="0.2">
      <c r="A402" s="12">
        <f t="shared" si="5"/>
        <v>383</v>
      </c>
      <c r="B402" s="15" t="s">
        <v>412</v>
      </c>
      <c r="D402" s="17" t="s">
        <v>671</v>
      </c>
      <c r="G402" s="18" t="s">
        <v>1050</v>
      </c>
      <c r="I402" s="19" t="s">
        <v>1289</v>
      </c>
      <c r="J402" s="20" t="s">
        <v>1513</v>
      </c>
      <c r="L402" s="6" t="s">
        <v>1546</v>
      </c>
      <c r="Q402" s="22">
        <v>44075</v>
      </c>
      <c r="R402" s="6">
        <v>30</v>
      </c>
      <c r="S402" s="6"/>
      <c r="T402" s="6" t="s">
        <v>1551</v>
      </c>
      <c r="Z402" s="23" t="s">
        <v>1934</v>
      </c>
      <c r="AA402" s="6" t="s">
        <v>1994</v>
      </c>
      <c r="AB402" s="5" t="str">
        <f>VLOOKUP(Z402,'[1]ПЛАН 2020'!$A$37:$J$719,10,FALSE)</f>
        <v>НД</v>
      </c>
    </row>
    <row r="403" spans="1:28" ht="128.25" customHeight="1" x14ac:dyDescent="0.2">
      <c r="A403" s="12">
        <f t="shared" si="5"/>
        <v>384</v>
      </c>
      <c r="B403" s="15" t="s">
        <v>413</v>
      </c>
      <c r="D403" s="17" t="s">
        <v>671</v>
      </c>
      <c r="G403" s="18" t="s">
        <v>1051</v>
      </c>
      <c r="I403" s="19" t="s">
        <v>1289</v>
      </c>
      <c r="J403" s="20" t="s">
        <v>1513</v>
      </c>
      <c r="L403" s="6" t="s">
        <v>1546</v>
      </c>
      <c r="Q403" s="22">
        <v>44075</v>
      </c>
      <c r="R403" s="6">
        <v>30</v>
      </c>
      <c r="S403" s="6"/>
      <c r="T403" s="6" t="s">
        <v>1551</v>
      </c>
      <c r="Z403" s="23" t="s">
        <v>1935</v>
      </c>
      <c r="AA403" s="6" t="s">
        <v>1994</v>
      </c>
      <c r="AB403" s="5" t="str">
        <f>VLOOKUP(Z403,'[1]ПЛАН 2020'!$A$37:$J$719,10,FALSE)</f>
        <v>НД</v>
      </c>
    </row>
    <row r="404" spans="1:28" ht="128.25" customHeight="1" x14ac:dyDescent="0.2">
      <c r="A404" s="12">
        <f t="shared" si="5"/>
        <v>385</v>
      </c>
      <c r="B404" s="15" t="s">
        <v>414</v>
      </c>
      <c r="D404" s="17" t="s">
        <v>671</v>
      </c>
      <c r="G404" s="18" t="s">
        <v>1052</v>
      </c>
      <c r="I404" s="19" t="s">
        <v>1289</v>
      </c>
      <c r="J404" s="20" t="s">
        <v>1513</v>
      </c>
      <c r="L404" s="6" t="s">
        <v>1546</v>
      </c>
      <c r="Q404" s="22">
        <v>44075</v>
      </c>
      <c r="R404" s="6">
        <v>30</v>
      </c>
      <c r="S404" s="6"/>
      <c r="T404" s="6" t="s">
        <v>1551</v>
      </c>
      <c r="Z404" s="23" t="s">
        <v>1936</v>
      </c>
      <c r="AA404" s="6" t="s">
        <v>1994</v>
      </c>
      <c r="AB404" s="5" t="str">
        <f>VLOOKUP(Z404,'[1]ПЛАН 2020'!$A$37:$J$719,10,FALSE)</f>
        <v>НД</v>
      </c>
    </row>
    <row r="405" spans="1:28" ht="128.25" customHeight="1" x14ac:dyDescent="0.2">
      <c r="A405" s="12">
        <f t="shared" si="5"/>
        <v>386</v>
      </c>
      <c r="B405" s="15" t="s">
        <v>415</v>
      </c>
      <c r="D405" s="17" t="s">
        <v>671</v>
      </c>
      <c r="G405" s="18" t="s">
        <v>1053</v>
      </c>
      <c r="I405" s="19" t="s">
        <v>1289</v>
      </c>
      <c r="J405" s="20" t="s">
        <v>1513</v>
      </c>
      <c r="L405" s="6" t="s">
        <v>1546</v>
      </c>
      <c r="Q405" s="22">
        <v>44075</v>
      </c>
      <c r="R405" s="6">
        <v>30</v>
      </c>
      <c r="S405" s="6"/>
      <c r="T405" s="6" t="s">
        <v>1551</v>
      </c>
      <c r="Z405" s="23" t="s">
        <v>1937</v>
      </c>
      <c r="AA405" s="6" t="s">
        <v>1994</v>
      </c>
      <c r="AB405" s="5" t="str">
        <f>VLOOKUP(Z405,'[1]ПЛАН 2020'!$A$37:$J$719,10,FALSE)</f>
        <v>НД</v>
      </c>
    </row>
    <row r="406" spans="1:28" ht="128.25" customHeight="1" x14ac:dyDescent="0.2">
      <c r="A406" s="12">
        <f t="shared" ref="A406:A460" si="6">1+A405</f>
        <v>387</v>
      </c>
      <c r="B406" s="15" t="s">
        <v>416</v>
      </c>
      <c r="D406" s="17" t="s">
        <v>671</v>
      </c>
      <c r="G406" s="18" t="s">
        <v>1054</v>
      </c>
      <c r="I406" s="19" t="s">
        <v>1289</v>
      </c>
      <c r="J406" s="20" t="s">
        <v>1513</v>
      </c>
      <c r="L406" s="6" t="s">
        <v>1546</v>
      </c>
      <c r="Q406" s="22">
        <v>44075</v>
      </c>
      <c r="R406" s="6">
        <v>30</v>
      </c>
      <c r="S406" s="6"/>
      <c r="T406" s="6" t="s">
        <v>1551</v>
      </c>
      <c r="Z406" s="23" t="s">
        <v>1938</v>
      </c>
      <c r="AA406" s="6" t="s">
        <v>1994</v>
      </c>
      <c r="AB406" s="5" t="str">
        <f>VLOOKUP(Z406,'[1]ПЛАН 2020'!$A$37:$J$719,10,FALSE)</f>
        <v>НД</v>
      </c>
    </row>
    <row r="407" spans="1:28" ht="128.25" customHeight="1" x14ac:dyDescent="0.2">
      <c r="A407" s="12">
        <f t="shared" si="6"/>
        <v>388</v>
      </c>
      <c r="B407" s="15" t="s">
        <v>417</v>
      </c>
      <c r="D407" s="17" t="s">
        <v>671</v>
      </c>
      <c r="G407" s="18" t="s">
        <v>1055</v>
      </c>
      <c r="I407" s="19" t="s">
        <v>1289</v>
      </c>
      <c r="J407" s="20" t="s">
        <v>1513</v>
      </c>
      <c r="L407" s="6" t="s">
        <v>1546</v>
      </c>
      <c r="Q407" s="22">
        <v>44075</v>
      </c>
      <c r="R407" s="6">
        <v>30</v>
      </c>
      <c r="S407" s="6"/>
      <c r="T407" s="6" t="s">
        <v>1551</v>
      </c>
      <c r="Z407" s="23" t="s">
        <v>1939</v>
      </c>
      <c r="AA407" s="6" t="s">
        <v>1994</v>
      </c>
      <c r="AB407" s="5" t="str">
        <f>VLOOKUP(Z407,'[1]ПЛАН 2020'!$A$37:$J$719,10,FALSE)</f>
        <v>НД</v>
      </c>
    </row>
    <row r="408" spans="1:28" ht="128.25" customHeight="1" x14ac:dyDescent="0.2">
      <c r="A408" s="12">
        <f t="shared" si="6"/>
        <v>389</v>
      </c>
      <c r="B408" s="15" t="s">
        <v>418</v>
      </c>
      <c r="D408" s="17" t="s">
        <v>671</v>
      </c>
      <c r="G408" s="18" t="s">
        <v>1056</v>
      </c>
      <c r="I408" s="19" t="s">
        <v>1289</v>
      </c>
      <c r="J408" s="20" t="s">
        <v>1513</v>
      </c>
      <c r="L408" s="6" t="s">
        <v>1546</v>
      </c>
      <c r="Q408" s="22">
        <v>44075</v>
      </c>
      <c r="R408" s="6">
        <v>30</v>
      </c>
      <c r="S408" s="6"/>
      <c r="T408" s="6" t="s">
        <v>1551</v>
      </c>
      <c r="Z408" s="23" t="s">
        <v>1940</v>
      </c>
      <c r="AA408" s="6" t="s">
        <v>1994</v>
      </c>
      <c r="AB408" s="5" t="str">
        <f>VLOOKUP(Z408,'[1]ПЛАН 2020'!$A$37:$J$719,10,FALSE)</f>
        <v>НД</v>
      </c>
    </row>
    <row r="409" spans="1:28" ht="128.25" customHeight="1" x14ac:dyDescent="0.2">
      <c r="A409" s="12">
        <f t="shared" si="6"/>
        <v>390</v>
      </c>
      <c r="B409" s="15" t="s">
        <v>419</v>
      </c>
      <c r="D409" s="17" t="s">
        <v>672</v>
      </c>
      <c r="G409" s="18" t="s">
        <v>1057</v>
      </c>
      <c r="I409" s="19" t="s">
        <v>1290</v>
      </c>
      <c r="J409" s="20" t="s">
        <v>1514</v>
      </c>
      <c r="L409" s="6" t="s">
        <v>1550</v>
      </c>
      <c r="Q409" s="22">
        <v>44013</v>
      </c>
      <c r="R409" s="6">
        <v>30</v>
      </c>
      <c r="S409" s="6"/>
      <c r="T409" s="6" t="s">
        <v>1551</v>
      </c>
      <c r="Y409" s="26"/>
      <c r="Z409" s="23" t="s">
        <v>1941</v>
      </c>
      <c r="AA409" s="6" t="s">
        <v>1994</v>
      </c>
      <c r="AB409" s="27" t="str">
        <f>VLOOKUP(Z409,'[1]ПЛАН 2020'!$A$37:$J$719,10,FALSE)</f>
        <v>ГТС</v>
      </c>
    </row>
    <row r="410" spans="1:28" ht="128.25" customHeight="1" x14ac:dyDescent="0.2">
      <c r="A410" s="12">
        <f t="shared" si="6"/>
        <v>391</v>
      </c>
      <c r="B410" s="15" t="s">
        <v>420</v>
      </c>
      <c r="D410" s="17" t="s">
        <v>673</v>
      </c>
      <c r="G410" s="18" t="s">
        <v>1058</v>
      </c>
      <c r="I410" s="19" t="s">
        <v>1291</v>
      </c>
      <c r="J410" s="20" t="s">
        <v>1515</v>
      </c>
      <c r="L410" s="6" t="s">
        <v>1548</v>
      </c>
      <c r="Q410" s="22">
        <v>43952</v>
      </c>
      <c r="R410" s="6"/>
      <c r="S410" s="6">
        <v>15</v>
      </c>
      <c r="T410" s="6" t="s">
        <v>1551</v>
      </c>
      <c r="Z410" s="23" t="s">
        <v>1942</v>
      </c>
      <c r="AA410" s="6" t="s">
        <v>1994</v>
      </c>
      <c r="AB410" s="5" t="str">
        <f>VLOOKUP(Z410,'[1]ПЛАН 2020'!$A$37:$J$719,10,FALSE)</f>
        <v>ЛФ</v>
      </c>
    </row>
    <row r="411" spans="1:28" ht="128.25" customHeight="1" x14ac:dyDescent="0.2">
      <c r="A411" s="12">
        <f t="shared" si="6"/>
        <v>392</v>
      </c>
      <c r="B411" s="15" t="s">
        <v>421</v>
      </c>
      <c r="D411" s="17" t="s">
        <v>674</v>
      </c>
      <c r="G411" s="18" t="s">
        <v>1059</v>
      </c>
      <c r="I411" s="19" t="s">
        <v>1292</v>
      </c>
      <c r="J411" s="20" t="s">
        <v>1516</v>
      </c>
      <c r="L411" s="6" t="s">
        <v>1546</v>
      </c>
      <c r="Q411" s="22">
        <v>43983</v>
      </c>
      <c r="R411" s="6">
        <v>30</v>
      </c>
      <c r="S411" s="6"/>
      <c r="T411" s="6" t="s">
        <v>1551</v>
      </c>
      <c r="Z411" s="23" t="s">
        <v>1943</v>
      </c>
      <c r="AA411" s="6" t="s">
        <v>1994</v>
      </c>
      <c r="AB411" s="5" t="str">
        <f>VLOOKUP(Z411,'[1]ПЛАН 2020'!$A$37:$J$719,10,FALSE)</f>
        <v>ГС</v>
      </c>
    </row>
    <row r="412" spans="1:28" ht="128.25" customHeight="1" x14ac:dyDescent="0.2">
      <c r="A412" s="12">
        <f t="shared" si="6"/>
        <v>393</v>
      </c>
      <c r="B412" s="15" t="s">
        <v>422</v>
      </c>
      <c r="D412" s="17" t="s">
        <v>674</v>
      </c>
      <c r="G412" s="18" t="s">
        <v>1059</v>
      </c>
      <c r="I412" s="19" t="s">
        <v>1292</v>
      </c>
      <c r="J412" s="20" t="s">
        <v>1516</v>
      </c>
      <c r="L412" s="6" t="s">
        <v>1546</v>
      </c>
      <c r="Q412" s="22">
        <v>43983</v>
      </c>
      <c r="R412" s="6">
        <v>30</v>
      </c>
      <c r="S412" s="6"/>
      <c r="T412" s="6" t="s">
        <v>1551</v>
      </c>
      <c r="Z412" s="23" t="s">
        <v>1944</v>
      </c>
      <c r="AA412" s="6" t="s">
        <v>1994</v>
      </c>
      <c r="AB412" s="5" t="str">
        <f>VLOOKUP(Z412,'[1]ПЛАН 2020'!$A$37:$J$719,10,FALSE)</f>
        <v>ГС</v>
      </c>
    </row>
    <row r="413" spans="1:28" ht="128.25" customHeight="1" x14ac:dyDescent="0.2">
      <c r="A413" s="12">
        <f t="shared" si="6"/>
        <v>394</v>
      </c>
      <c r="B413" s="15" t="s">
        <v>423</v>
      </c>
      <c r="D413" s="17" t="s">
        <v>674</v>
      </c>
      <c r="G413" s="18" t="s">
        <v>674</v>
      </c>
      <c r="I413" s="19" t="s">
        <v>1292</v>
      </c>
      <c r="J413" s="20" t="s">
        <v>1516</v>
      </c>
      <c r="L413" s="6" t="s">
        <v>1546</v>
      </c>
      <c r="Q413" s="22">
        <v>43983</v>
      </c>
      <c r="R413" s="6">
        <v>30</v>
      </c>
      <c r="S413" s="6"/>
      <c r="T413" s="6" t="s">
        <v>1551</v>
      </c>
      <c r="Z413" s="23" t="s">
        <v>1945</v>
      </c>
      <c r="AA413" s="6" t="s">
        <v>1994</v>
      </c>
      <c r="AB413" s="5" t="str">
        <f>VLOOKUP(Z413,'[1]ПЛАН 2020'!$A$37:$J$719,10,FALSE)</f>
        <v>К</v>
      </c>
    </row>
    <row r="414" spans="1:28" ht="128.25" customHeight="1" x14ac:dyDescent="0.2">
      <c r="A414" s="12">
        <f t="shared" si="6"/>
        <v>395</v>
      </c>
      <c r="B414" s="15" t="s">
        <v>424</v>
      </c>
      <c r="D414" s="17" t="s">
        <v>675</v>
      </c>
      <c r="G414" s="18" t="s">
        <v>1060</v>
      </c>
      <c r="I414" s="19" t="s">
        <v>1293</v>
      </c>
      <c r="J414" s="20" t="s">
        <v>1517</v>
      </c>
      <c r="L414" s="6" t="s">
        <v>1546</v>
      </c>
      <c r="Q414" s="22">
        <v>43952</v>
      </c>
      <c r="R414" s="6">
        <v>30</v>
      </c>
      <c r="S414" s="6"/>
      <c r="T414" s="6" t="s">
        <v>1551</v>
      </c>
      <c r="Z414" s="23" t="s">
        <v>1946</v>
      </c>
      <c r="AA414" s="6" t="s">
        <v>1994</v>
      </c>
      <c r="AB414" s="5" t="str">
        <f>VLOOKUP(Z414,'[1]ПЛАН 2020'!$A$37:$J$719,10,FALSE)</f>
        <v>НХ</v>
      </c>
    </row>
    <row r="415" spans="1:28" ht="128.25" customHeight="1" x14ac:dyDescent="0.2">
      <c r="A415" s="12">
        <f t="shared" si="6"/>
        <v>396</v>
      </c>
      <c r="B415" s="15" t="s">
        <v>425</v>
      </c>
      <c r="D415" s="17" t="s">
        <v>676</v>
      </c>
      <c r="G415" s="18" t="s">
        <v>1061</v>
      </c>
      <c r="I415" s="19" t="s">
        <v>1294</v>
      </c>
      <c r="J415" s="20" t="s">
        <v>1518</v>
      </c>
      <c r="L415" s="6" t="s">
        <v>1546</v>
      </c>
      <c r="Q415" s="22">
        <v>43952</v>
      </c>
      <c r="R415" s="6"/>
      <c r="S415" s="6">
        <v>50</v>
      </c>
      <c r="T415" s="6" t="s">
        <v>1551</v>
      </c>
      <c r="Z415" s="23" t="s">
        <v>1947</v>
      </c>
      <c r="AA415" s="6" t="s">
        <v>1994</v>
      </c>
      <c r="AB415" s="5" t="str">
        <f>VLOOKUP(Z415,'[1]ПЛАН 2020'!$A$37:$J$719,10,FALSE)</f>
        <v>Г</v>
      </c>
    </row>
    <row r="416" spans="1:28" ht="128.25" customHeight="1" x14ac:dyDescent="0.2">
      <c r="A416" s="12">
        <f t="shared" si="6"/>
        <v>397</v>
      </c>
      <c r="B416" s="15" t="s">
        <v>426</v>
      </c>
      <c r="D416" s="17" t="s">
        <v>677</v>
      </c>
      <c r="G416" s="18" t="s">
        <v>1062</v>
      </c>
      <c r="I416" s="19" t="s">
        <v>1295</v>
      </c>
      <c r="J416" s="20" t="s">
        <v>1519</v>
      </c>
      <c r="L416" s="6" t="s">
        <v>1546</v>
      </c>
      <c r="Q416" s="22">
        <v>44105</v>
      </c>
      <c r="R416" s="6">
        <v>30</v>
      </c>
      <c r="S416" s="6"/>
      <c r="T416" s="6" t="s">
        <v>1551</v>
      </c>
      <c r="Z416" s="23" t="s">
        <v>1948</v>
      </c>
      <c r="AA416" s="6" t="s">
        <v>1994</v>
      </c>
      <c r="AB416" s="5" t="str">
        <f>VLOOKUP(Z416,'[1]ПЛАН 2020'!$A$37:$J$719,10,FALSE)</f>
        <v>ГС</v>
      </c>
    </row>
    <row r="417" spans="1:28" ht="128.25" customHeight="1" x14ac:dyDescent="0.2">
      <c r="A417" s="12">
        <f t="shared" si="6"/>
        <v>398</v>
      </c>
      <c r="B417" s="15" t="s">
        <v>427</v>
      </c>
      <c r="D417" s="17" t="s">
        <v>678</v>
      </c>
      <c r="G417" s="18" t="s">
        <v>1063</v>
      </c>
      <c r="I417" s="19" t="s">
        <v>1296</v>
      </c>
      <c r="J417" s="20" t="s">
        <v>1520</v>
      </c>
      <c r="L417" s="6" t="s">
        <v>1550</v>
      </c>
      <c r="Q417" s="22">
        <v>44013</v>
      </c>
      <c r="R417" s="6">
        <v>30</v>
      </c>
      <c r="S417" s="6"/>
      <c r="T417" s="6" t="s">
        <v>1551</v>
      </c>
      <c r="Y417" s="26"/>
      <c r="Z417" s="23" t="s">
        <v>1949</v>
      </c>
      <c r="AA417" s="6" t="s">
        <v>1994</v>
      </c>
      <c r="AB417" s="27" t="str">
        <f>VLOOKUP(Z417,'[1]ПЛАН 2020'!$A$37:$J$719,10,FALSE)</f>
        <v>ГТС</v>
      </c>
    </row>
    <row r="418" spans="1:28" ht="128.25" customHeight="1" x14ac:dyDescent="0.2">
      <c r="A418" s="12">
        <f t="shared" si="6"/>
        <v>399</v>
      </c>
      <c r="B418" s="15" t="s">
        <v>428</v>
      </c>
      <c r="D418" s="17" t="s">
        <v>679</v>
      </c>
      <c r="G418" s="18" t="s">
        <v>1064</v>
      </c>
      <c r="I418" s="19" t="s">
        <v>1297</v>
      </c>
      <c r="J418" s="20" t="s">
        <v>1521</v>
      </c>
      <c r="L418" s="6" t="s">
        <v>1546</v>
      </c>
      <c r="Q418" s="22">
        <v>44075</v>
      </c>
      <c r="R418" s="6"/>
      <c r="S418" s="6">
        <v>15</v>
      </c>
      <c r="T418" s="6" t="s">
        <v>1551</v>
      </c>
      <c r="Z418" s="23" t="s">
        <v>1950</v>
      </c>
      <c r="AA418" s="6" t="s">
        <v>1994</v>
      </c>
      <c r="AB418" s="5" t="s">
        <v>1995</v>
      </c>
    </row>
    <row r="419" spans="1:28" ht="128.25" customHeight="1" x14ac:dyDescent="0.2">
      <c r="A419" s="12">
        <f t="shared" si="6"/>
        <v>400</v>
      </c>
      <c r="B419" s="15" t="s">
        <v>429</v>
      </c>
      <c r="D419" s="17" t="s">
        <v>680</v>
      </c>
      <c r="G419" s="18" t="s">
        <v>1065</v>
      </c>
      <c r="I419" s="19" t="s">
        <v>1298</v>
      </c>
      <c r="J419" s="20" t="s">
        <v>1522</v>
      </c>
      <c r="L419" s="6" t="s">
        <v>1546</v>
      </c>
      <c r="Q419" s="22">
        <v>44075</v>
      </c>
      <c r="R419" s="6">
        <v>30</v>
      </c>
      <c r="S419" s="6"/>
      <c r="T419" s="6" t="s">
        <v>1551</v>
      </c>
      <c r="Z419" s="23" t="s">
        <v>1951</v>
      </c>
      <c r="AA419" s="6" t="s">
        <v>1994</v>
      </c>
      <c r="AB419" s="5" t="s">
        <v>1996</v>
      </c>
    </row>
    <row r="420" spans="1:28" ht="128.25" customHeight="1" x14ac:dyDescent="0.2">
      <c r="A420" s="12">
        <f t="shared" si="6"/>
        <v>401</v>
      </c>
      <c r="B420" s="15" t="s">
        <v>430</v>
      </c>
      <c r="D420" s="17" t="s">
        <v>680</v>
      </c>
      <c r="G420" s="18" t="s">
        <v>1066</v>
      </c>
      <c r="I420" s="19" t="s">
        <v>1298</v>
      </c>
      <c r="J420" s="20" t="s">
        <v>1522</v>
      </c>
      <c r="L420" s="6" t="s">
        <v>1546</v>
      </c>
      <c r="Q420" s="22">
        <v>44075</v>
      </c>
      <c r="R420" s="6">
        <v>30</v>
      </c>
      <c r="S420" s="6"/>
      <c r="T420" s="6" t="s">
        <v>1551</v>
      </c>
      <c r="Z420" s="23" t="s">
        <v>1952</v>
      </c>
      <c r="AA420" s="6" t="s">
        <v>1994</v>
      </c>
      <c r="AB420" s="5" t="s">
        <v>1996</v>
      </c>
    </row>
    <row r="421" spans="1:28" ht="128.25" customHeight="1" x14ac:dyDescent="0.2">
      <c r="A421" s="12">
        <f t="shared" si="6"/>
        <v>402</v>
      </c>
      <c r="B421" s="15" t="s">
        <v>431</v>
      </c>
      <c r="D421" s="17" t="s">
        <v>680</v>
      </c>
      <c r="G421" s="18" t="s">
        <v>1067</v>
      </c>
      <c r="I421" s="19" t="s">
        <v>1298</v>
      </c>
      <c r="J421" s="20" t="s">
        <v>1522</v>
      </c>
      <c r="L421" s="6" t="s">
        <v>1546</v>
      </c>
      <c r="Q421" s="22">
        <v>44075</v>
      </c>
      <c r="R421" s="6">
        <v>30</v>
      </c>
      <c r="S421" s="6"/>
      <c r="T421" s="6" t="s">
        <v>1551</v>
      </c>
      <c r="Z421" s="23" t="s">
        <v>1953</v>
      </c>
      <c r="AA421" s="6" t="s">
        <v>1994</v>
      </c>
      <c r="AB421" s="5" t="s">
        <v>1996</v>
      </c>
    </row>
    <row r="422" spans="1:28" ht="128.25" customHeight="1" x14ac:dyDescent="0.2">
      <c r="A422" s="12">
        <f t="shared" si="6"/>
        <v>403</v>
      </c>
      <c r="B422" s="15" t="s">
        <v>432</v>
      </c>
      <c r="D422" s="17" t="s">
        <v>680</v>
      </c>
      <c r="G422" s="18" t="s">
        <v>1068</v>
      </c>
      <c r="I422" s="19" t="s">
        <v>1298</v>
      </c>
      <c r="J422" s="20" t="s">
        <v>1522</v>
      </c>
      <c r="L422" s="6" t="s">
        <v>1546</v>
      </c>
      <c r="Q422" s="22">
        <v>44075</v>
      </c>
      <c r="R422" s="6">
        <v>30</v>
      </c>
      <c r="S422" s="6"/>
      <c r="T422" s="6" t="s">
        <v>1551</v>
      </c>
      <c r="Z422" s="23" t="s">
        <v>1954</v>
      </c>
      <c r="AA422" s="6" t="s">
        <v>1994</v>
      </c>
      <c r="AB422" s="5" t="s">
        <v>1997</v>
      </c>
    </row>
    <row r="423" spans="1:28" ht="128.25" customHeight="1" x14ac:dyDescent="0.2">
      <c r="A423" s="12">
        <f t="shared" si="6"/>
        <v>404</v>
      </c>
      <c r="B423" s="15" t="s">
        <v>433</v>
      </c>
      <c r="D423" s="17" t="s">
        <v>680</v>
      </c>
      <c r="G423" s="18" t="s">
        <v>1068</v>
      </c>
      <c r="I423" s="19" t="s">
        <v>1298</v>
      </c>
      <c r="J423" s="20" t="s">
        <v>1522</v>
      </c>
      <c r="L423" s="6" t="s">
        <v>1546</v>
      </c>
      <c r="Q423" s="22">
        <v>44075</v>
      </c>
      <c r="R423" s="6">
        <v>30</v>
      </c>
      <c r="S423" s="6"/>
      <c r="T423" s="6" t="s">
        <v>1551</v>
      </c>
      <c r="Z423" s="23" t="s">
        <v>1955</v>
      </c>
      <c r="AA423" s="6" t="s">
        <v>1994</v>
      </c>
      <c r="AB423" s="5" t="s">
        <v>1996</v>
      </c>
    </row>
    <row r="424" spans="1:28" ht="128.25" customHeight="1" x14ac:dyDescent="0.2">
      <c r="A424" s="12">
        <f t="shared" si="6"/>
        <v>405</v>
      </c>
      <c r="B424" s="15" t="s">
        <v>434</v>
      </c>
      <c r="D424" s="17" t="s">
        <v>681</v>
      </c>
      <c r="G424" s="18" t="s">
        <v>681</v>
      </c>
      <c r="I424" s="19" t="s">
        <v>1299</v>
      </c>
      <c r="J424" s="20" t="s">
        <v>1523</v>
      </c>
      <c r="L424" s="6" t="s">
        <v>1547</v>
      </c>
      <c r="Q424" s="22">
        <v>44105</v>
      </c>
      <c r="R424" s="6">
        <v>20</v>
      </c>
      <c r="S424" s="6"/>
      <c r="T424" s="6" t="s">
        <v>1551</v>
      </c>
      <c r="Z424" s="23" t="s">
        <v>1956</v>
      </c>
      <c r="AA424" s="6" t="s">
        <v>1994</v>
      </c>
      <c r="AB424" s="5" t="s">
        <v>1998</v>
      </c>
    </row>
    <row r="425" spans="1:28" ht="128.25" customHeight="1" x14ac:dyDescent="0.2">
      <c r="A425" s="12">
        <f t="shared" si="6"/>
        <v>406</v>
      </c>
      <c r="B425" s="15" t="s">
        <v>435</v>
      </c>
      <c r="D425" s="17" t="s">
        <v>682</v>
      </c>
      <c r="G425" s="18" t="s">
        <v>682</v>
      </c>
      <c r="I425" s="19" t="s">
        <v>1300</v>
      </c>
      <c r="J425" s="20" t="s">
        <v>1524</v>
      </c>
      <c r="L425" s="6" t="s">
        <v>1547</v>
      </c>
      <c r="Q425" s="22">
        <v>44075</v>
      </c>
      <c r="R425" s="6">
        <v>20</v>
      </c>
      <c r="S425" s="6"/>
      <c r="T425" s="6" t="s">
        <v>1551</v>
      </c>
      <c r="Z425" s="23" t="s">
        <v>1957</v>
      </c>
      <c r="AA425" s="6" t="s">
        <v>1994</v>
      </c>
      <c r="AB425" s="5" t="s">
        <v>1998</v>
      </c>
    </row>
    <row r="426" spans="1:28" ht="128.25" customHeight="1" x14ac:dyDescent="0.2">
      <c r="A426" s="12">
        <f t="shared" si="6"/>
        <v>407</v>
      </c>
      <c r="B426" s="15" t="s">
        <v>436</v>
      </c>
      <c r="D426" s="17" t="s">
        <v>683</v>
      </c>
      <c r="G426" s="18" t="s">
        <v>1069</v>
      </c>
      <c r="I426" s="19" t="s">
        <v>1301</v>
      </c>
      <c r="J426" s="20" t="s">
        <v>1525</v>
      </c>
      <c r="L426" s="6" t="s">
        <v>1546</v>
      </c>
      <c r="Q426" s="22">
        <v>43983</v>
      </c>
      <c r="R426" s="6">
        <v>30</v>
      </c>
      <c r="S426" s="6"/>
      <c r="T426" s="6" t="s">
        <v>1551</v>
      </c>
      <c r="Z426" s="23" t="s">
        <v>1958</v>
      </c>
      <c r="AA426" s="6" t="s">
        <v>1994</v>
      </c>
      <c r="AB426" s="5" t="s">
        <v>1999</v>
      </c>
    </row>
    <row r="427" spans="1:28" ht="128.25" customHeight="1" x14ac:dyDescent="0.2">
      <c r="A427" s="12">
        <f t="shared" si="6"/>
        <v>408</v>
      </c>
      <c r="B427" s="15" t="s">
        <v>437</v>
      </c>
      <c r="D427" s="17" t="s">
        <v>683</v>
      </c>
      <c r="G427" s="18" t="s">
        <v>1070</v>
      </c>
      <c r="I427" s="19" t="s">
        <v>1301</v>
      </c>
      <c r="J427" s="20" t="s">
        <v>1525</v>
      </c>
      <c r="L427" s="6" t="s">
        <v>1546</v>
      </c>
      <c r="Q427" s="22">
        <v>43983</v>
      </c>
      <c r="R427" s="6">
        <v>30</v>
      </c>
      <c r="S427" s="6"/>
      <c r="T427" s="6" t="s">
        <v>1551</v>
      </c>
      <c r="Z427" s="23" t="s">
        <v>1959</v>
      </c>
      <c r="AA427" s="6" t="s">
        <v>1994</v>
      </c>
      <c r="AB427" s="5" t="s">
        <v>2000</v>
      </c>
    </row>
    <row r="428" spans="1:28" ht="128.25" customHeight="1" x14ac:dyDescent="0.2">
      <c r="A428" s="12">
        <f t="shared" si="6"/>
        <v>409</v>
      </c>
      <c r="B428" s="15" t="s">
        <v>438</v>
      </c>
      <c r="D428" s="17" t="s">
        <v>684</v>
      </c>
      <c r="G428" s="18" t="s">
        <v>1071</v>
      </c>
      <c r="I428" s="19" t="s">
        <v>1302</v>
      </c>
      <c r="J428" s="20" t="s">
        <v>1526</v>
      </c>
      <c r="L428" s="6" t="s">
        <v>1546</v>
      </c>
      <c r="Q428" s="22">
        <v>43952</v>
      </c>
      <c r="R428" s="6">
        <v>30</v>
      </c>
      <c r="S428" s="6"/>
      <c r="T428" s="6" t="s">
        <v>1551</v>
      </c>
      <c r="Z428" s="23" t="s">
        <v>1960</v>
      </c>
      <c r="AA428" s="6" t="s">
        <v>1994</v>
      </c>
      <c r="AB428" s="5" t="e">
        <f>VLOOKUP(Z428,'[1]ПЛАН 2020'!$A$37:$J$719,10,FALSE)</f>
        <v>#N/A</v>
      </c>
    </row>
    <row r="429" spans="1:28" ht="128.25" customHeight="1" x14ac:dyDescent="0.2">
      <c r="A429" s="12">
        <f t="shared" si="6"/>
        <v>410</v>
      </c>
      <c r="B429" s="15" t="s">
        <v>439</v>
      </c>
      <c r="D429" s="17" t="s">
        <v>685</v>
      </c>
      <c r="G429" s="18" t="s">
        <v>1072</v>
      </c>
      <c r="I429" s="19" t="s">
        <v>1303</v>
      </c>
      <c r="J429" s="20" t="s">
        <v>1527</v>
      </c>
      <c r="L429" s="6" t="s">
        <v>1546</v>
      </c>
      <c r="Q429" s="22">
        <v>44075</v>
      </c>
      <c r="R429" s="6"/>
      <c r="S429" s="6">
        <v>50</v>
      </c>
      <c r="T429" s="6" t="s">
        <v>1551</v>
      </c>
      <c r="Z429" s="23" t="s">
        <v>1961</v>
      </c>
      <c r="AA429" s="6" t="s">
        <v>1994</v>
      </c>
      <c r="AB429" s="5" t="e">
        <f>VLOOKUP(Z429,'[1]ПЛАН 2020'!$A$37:$J$719,10,FALSE)</f>
        <v>#N/A</v>
      </c>
    </row>
    <row r="430" spans="1:28" ht="128.25" customHeight="1" x14ac:dyDescent="0.2">
      <c r="A430" s="12">
        <f t="shared" si="6"/>
        <v>411</v>
      </c>
      <c r="B430" s="15" t="s">
        <v>440</v>
      </c>
      <c r="D430" s="17" t="s">
        <v>685</v>
      </c>
      <c r="G430" s="18" t="s">
        <v>1073</v>
      </c>
      <c r="I430" s="19" t="s">
        <v>1303</v>
      </c>
      <c r="J430" s="20" t="s">
        <v>1527</v>
      </c>
      <c r="L430" s="6" t="s">
        <v>1546</v>
      </c>
      <c r="Q430" s="22">
        <v>44075</v>
      </c>
      <c r="R430" s="6"/>
      <c r="S430" s="6">
        <v>50</v>
      </c>
      <c r="T430" s="6" t="s">
        <v>1551</v>
      </c>
      <c r="Z430" s="23" t="s">
        <v>1962</v>
      </c>
      <c r="AA430" s="6" t="s">
        <v>1994</v>
      </c>
      <c r="AB430" s="5" t="e">
        <f>VLOOKUP(Z430,'[1]ПЛАН 2020'!$A$37:$J$719,10,FALSE)</f>
        <v>#N/A</v>
      </c>
    </row>
    <row r="431" spans="1:28" ht="128.25" customHeight="1" x14ac:dyDescent="0.2">
      <c r="A431" s="12">
        <f t="shared" si="6"/>
        <v>412</v>
      </c>
      <c r="B431" s="15" t="s">
        <v>441</v>
      </c>
      <c r="D431" s="17" t="s">
        <v>686</v>
      </c>
      <c r="G431" s="18" t="s">
        <v>686</v>
      </c>
      <c r="I431" s="19" t="s">
        <v>1304</v>
      </c>
      <c r="J431" s="20" t="s">
        <v>1528</v>
      </c>
      <c r="L431" s="6" t="s">
        <v>1547</v>
      </c>
      <c r="Q431" s="22">
        <v>44044</v>
      </c>
      <c r="R431" s="6">
        <v>20</v>
      </c>
      <c r="S431" s="6"/>
      <c r="T431" s="6" t="s">
        <v>1551</v>
      </c>
      <c r="Z431" s="23" t="s">
        <v>1963</v>
      </c>
      <c r="AA431" s="6" t="s">
        <v>1994</v>
      </c>
      <c r="AB431" s="5" t="e">
        <f>VLOOKUP(Z431,'[1]ПЛАН 2020'!$A$37:$J$719,10,FALSE)</f>
        <v>#N/A</v>
      </c>
    </row>
    <row r="432" spans="1:28" ht="128.25" customHeight="1" x14ac:dyDescent="0.2">
      <c r="A432" s="12">
        <f t="shared" si="6"/>
        <v>413</v>
      </c>
      <c r="B432" s="15" t="s">
        <v>442</v>
      </c>
      <c r="D432" s="17" t="s">
        <v>687</v>
      </c>
      <c r="G432" s="18" t="s">
        <v>687</v>
      </c>
      <c r="I432" s="19" t="s">
        <v>1305</v>
      </c>
      <c r="J432" s="20" t="s">
        <v>1529</v>
      </c>
      <c r="L432" s="6" t="s">
        <v>1547</v>
      </c>
      <c r="Q432" s="22">
        <v>43952</v>
      </c>
      <c r="R432" s="6">
        <v>20</v>
      </c>
      <c r="S432" s="6"/>
      <c r="T432" s="6" t="s">
        <v>1551</v>
      </c>
      <c r="Z432" s="23" t="s">
        <v>1964</v>
      </c>
      <c r="AA432" s="6" t="s">
        <v>1994</v>
      </c>
      <c r="AB432" s="5" t="e">
        <f>VLOOKUP(Z432,'[1]ПЛАН 2020'!$A$37:$J$719,10,FALSE)</f>
        <v>#N/A</v>
      </c>
    </row>
    <row r="433" spans="1:28" ht="128.25" customHeight="1" x14ac:dyDescent="0.2">
      <c r="A433" s="12">
        <f t="shared" si="6"/>
        <v>414</v>
      </c>
      <c r="B433" s="15" t="s">
        <v>443</v>
      </c>
      <c r="D433" s="17" t="s">
        <v>688</v>
      </c>
      <c r="G433" s="18" t="s">
        <v>688</v>
      </c>
      <c r="I433" s="19" t="s">
        <v>1306</v>
      </c>
      <c r="J433" s="20" t="s">
        <v>1530</v>
      </c>
      <c r="L433" s="6" t="s">
        <v>1547</v>
      </c>
      <c r="Q433" s="22">
        <v>43952</v>
      </c>
      <c r="R433" s="6">
        <v>20</v>
      </c>
      <c r="S433" s="6"/>
      <c r="T433" s="6" t="s">
        <v>1551</v>
      </c>
      <c r="Z433" s="23" t="s">
        <v>1965</v>
      </c>
      <c r="AA433" s="6" t="s">
        <v>1994</v>
      </c>
      <c r="AB433" s="5" t="e">
        <f>VLOOKUP(Z433,'[1]ПЛАН 2020'!$A$37:$J$719,10,FALSE)</f>
        <v>#N/A</v>
      </c>
    </row>
    <row r="434" spans="1:28" ht="128.25" customHeight="1" x14ac:dyDescent="0.2">
      <c r="A434" s="12">
        <f t="shared" si="6"/>
        <v>415</v>
      </c>
      <c r="B434" s="15" t="s">
        <v>444</v>
      </c>
      <c r="D434" s="17" t="s">
        <v>689</v>
      </c>
      <c r="G434" s="18" t="s">
        <v>689</v>
      </c>
      <c r="I434" s="19" t="s">
        <v>1307</v>
      </c>
      <c r="J434" s="20" t="s">
        <v>1531</v>
      </c>
      <c r="L434" s="6" t="s">
        <v>1547</v>
      </c>
      <c r="Q434" s="22">
        <v>44044</v>
      </c>
      <c r="R434" s="6">
        <v>20</v>
      </c>
      <c r="S434" s="6"/>
      <c r="T434" s="6" t="s">
        <v>1551</v>
      </c>
      <c r="Z434" s="23" t="s">
        <v>1966</v>
      </c>
      <c r="AA434" s="6" t="s">
        <v>1994</v>
      </c>
      <c r="AB434" s="5" t="e">
        <f>VLOOKUP(Z434,'[1]ПЛАН 2020'!$A$37:$J$719,10,FALSE)</f>
        <v>#N/A</v>
      </c>
    </row>
    <row r="435" spans="1:28" ht="128.25" customHeight="1" x14ac:dyDescent="0.2">
      <c r="A435" s="12">
        <f t="shared" si="6"/>
        <v>416</v>
      </c>
      <c r="B435" s="15" t="s">
        <v>445</v>
      </c>
      <c r="D435" s="17" t="s">
        <v>690</v>
      </c>
      <c r="G435" s="18" t="s">
        <v>690</v>
      </c>
      <c r="I435" s="19" t="s">
        <v>1308</v>
      </c>
      <c r="J435" s="20" t="s">
        <v>1532</v>
      </c>
      <c r="L435" s="6" t="s">
        <v>1547</v>
      </c>
      <c r="Q435" s="22">
        <v>44075</v>
      </c>
      <c r="R435" s="6">
        <v>20</v>
      </c>
      <c r="S435" s="6"/>
      <c r="T435" s="6" t="s">
        <v>1551</v>
      </c>
      <c r="Z435" s="23" t="s">
        <v>1967</v>
      </c>
      <c r="AA435" s="6" t="s">
        <v>1994</v>
      </c>
      <c r="AB435" s="5" t="e">
        <f>VLOOKUP(Z435,'[1]ПЛАН 2020'!$A$37:$J$719,10,FALSE)</f>
        <v>#N/A</v>
      </c>
    </row>
    <row r="436" spans="1:28" ht="128.25" customHeight="1" x14ac:dyDescent="0.2">
      <c r="A436" s="12">
        <f t="shared" si="6"/>
        <v>417</v>
      </c>
      <c r="B436" s="15" t="s">
        <v>446</v>
      </c>
      <c r="D436" s="17" t="s">
        <v>691</v>
      </c>
      <c r="G436" s="18" t="s">
        <v>1074</v>
      </c>
      <c r="I436" s="19" t="s">
        <v>1309</v>
      </c>
      <c r="J436" s="20" t="s">
        <v>1533</v>
      </c>
      <c r="L436" s="6" t="s">
        <v>1546</v>
      </c>
      <c r="Q436" s="22">
        <v>44075</v>
      </c>
      <c r="R436" s="6">
        <v>30</v>
      </c>
      <c r="S436" s="6"/>
      <c r="T436" s="6" t="s">
        <v>1551</v>
      </c>
      <c r="Z436" s="23" t="s">
        <v>1968</v>
      </c>
      <c r="AA436" s="6" t="s">
        <v>1994</v>
      </c>
      <c r="AB436" s="5" t="e">
        <f>VLOOKUP(Z436,'[1]ПЛАН 2020'!$A$37:$J$719,10,FALSE)</f>
        <v>#N/A</v>
      </c>
    </row>
    <row r="437" spans="1:28" ht="128.25" customHeight="1" x14ac:dyDescent="0.2">
      <c r="A437" s="12">
        <f t="shared" si="6"/>
        <v>418</v>
      </c>
      <c r="B437" s="15" t="s">
        <v>447</v>
      </c>
      <c r="D437" s="17" t="s">
        <v>691</v>
      </c>
      <c r="G437" s="18" t="s">
        <v>1075</v>
      </c>
      <c r="I437" s="19" t="s">
        <v>1309</v>
      </c>
      <c r="J437" s="20" t="s">
        <v>1533</v>
      </c>
      <c r="L437" s="6" t="s">
        <v>1546</v>
      </c>
      <c r="Q437" s="22">
        <v>44075</v>
      </c>
      <c r="R437" s="6">
        <v>30</v>
      </c>
      <c r="S437" s="6"/>
      <c r="T437" s="6" t="s">
        <v>1551</v>
      </c>
      <c r="Z437" s="23" t="s">
        <v>1969</v>
      </c>
      <c r="AA437" s="6" t="s">
        <v>1994</v>
      </c>
      <c r="AB437" s="5" t="e">
        <f>VLOOKUP(Z437,'[1]ПЛАН 2020'!$A$37:$J$719,10,FALSE)</f>
        <v>#N/A</v>
      </c>
    </row>
    <row r="438" spans="1:28" ht="128.25" customHeight="1" x14ac:dyDescent="0.2">
      <c r="A438" s="12">
        <f t="shared" si="6"/>
        <v>419</v>
      </c>
      <c r="B438" s="15" t="s">
        <v>448</v>
      </c>
      <c r="D438" s="17" t="s">
        <v>691</v>
      </c>
      <c r="G438" s="18" t="s">
        <v>1075</v>
      </c>
      <c r="I438" s="19" t="s">
        <v>1309</v>
      </c>
      <c r="J438" s="20" t="s">
        <v>1533</v>
      </c>
      <c r="L438" s="6" t="s">
        <v>1546</v>
      </c>
      <c r="Q438" s="22">
        <v>44075</v>
      </c>
      <c r="R438" s="6">
        <v>30</v>
      </c>
      <c r="S438" s="6"/>
      <c r="T438" s="6" t="s">
        <v>1551</v>
      </c>
      <c r="Z438" s="23" t="s">
        <v>1970</v>
      </c>
      <c r="AA438" s="6" t="s">
        <v>1994</v>
      </c>
      <c r="AB438" s="5" t="e">
        <f>VLOOKUP(Z438,'[1]ПЛАН 2020'!$A$37:$J$719,10,FALSE)</f>
        <v>#N/A</v>
      </c>
    </row>
    <row r="439" spans="1:28" ht="128.25" customHeight="1" x14ac:dyDescent="0.2">
      <c r="A439" s="12">
        <f t="shared" si="6"/>
        <v>420</v>
      </c>
      <c r="B439" s="15" t="s">
        <v>449</v>
      </c>
      <c r="D439" s="17" t="s">
        <v>692</v>
      </c>
      <c r="G439" s="18" t="s">
        <v>1076</v>
      </c>
      <c r="I439" s="19" t="s">
        <v>1310</v>
      </c>
      <c r="J439" s="20" t="s">
        <v>1534</v>
      </c>
      <c r="L439" s="6" t="s">
        <v>1546</v>
      </c>
      <c r="Q439" s="22">
        <v>44166</v>
      </c>
      <c r="R439" s="6"/>
      <c r="S439" s="6">
        <v>50</v>
      </c>
      <c r="T439" s="6" t="s">
        <v>1551</v>
      </c>
      <c r="Z439" s="23" t="s">
        <v>1971</v>
      </c>
      <c r="AA439" s="6" t="s">
        <v>1994</v>
      </c>
      <c r="AB439" s="5" t="e">
        <f>VLOOKUP(Z439,'[1]ПЛАН 2020'!$A$37:$J$719,10,FALSE)</f>
        <v>#N/A</v>
      </c>
    </row>
    <row r="440" spans="1:28" ht="128.25" customHeight="1" x14ac:dyDescent="0.2">
      <c r="A440" s="12">
        <f t="shared" si="6"/>
        <v>421</v>
      </c>
      <c r="B440" s="15" t="s">
        <v>450</v>
      </c>
      <c r="D440" s="17" t="s">
        <v>693</v>
      </c>
      <c r="G440" s="18" t="s">
        <v>1077</v>
      </c>
      <c r="I440" s="19" t="s">
        <v>1311</v>
      </c>
      <c r="J440" s="20" t="s">
        <v>1535</v>
      </c>
      <c r="L440" s="6" t="s">
        <v>1546</v>
      </c>
      <c r="Q440" s="22">
        <v>43952</v>
      </c>
      <c r="R440" s="6"/>
      <c r="S440" s="6">
        <v>15</v>
      </c>
      <c r="T440" s="6" t="s">
        <v>1551</v>
      </c>
      <c r="Z440" s="23" t="s">
        <v>1972</v>
      </c>
      <c r="AA440" s="6" t="s">
        <v>1994</v>
      </c>
      <c r="AB440" s="5" t="e">
        <f>VLOOKUP(Z440,'[1]ПЛАН 2020'!$A$37:$J$719,10,FALSE)</f>
        <v>#N/A</v>
      </c>
    </row>
    <row r="441" spans="1:28" ht="128.25" customHeight="1" x14ac:dyDescent="0.2">
      <c r="A441" s="12">
        <f t="shared" si="6"/>
        <v>422</v>
      </c>
      <c r="B441" s="15" t="s">
        <v>451</v>
      </c>
      <c r="D441" s="17" t="s">
        <v>694</v>
      </c>
      <c r="G441" s="18" t="s">
        <v>1078</v>
      </c>
      <c r="I441" s="19" t="s">
        <v>1312</v>
      </c>
      <c r="J441" s="20" t="s">
        <v>1536</v>
      </c>
      <c r="L441" s="6" t="s">
        <v>1546</v>
      </c>
      <c r="Q441" s="22">
        <v>43952</v>
      </c>
      <c r="R441" s="6"/>
      <c r="S441" s="6">
        <v>50</v>
      </c>
      <c r="T441" s="6" t="s">
        <v>1551</v>
      </c>
      <c r="Z441" s="23" t="s">
        <v>1973</v>
      </c>
      <c r="AA441" s="6" t="s">
        <v>1994</v>
      </c>
      <c r="AB441" s="5" t="e">
        <f>VLOOKUP(Z441,'[1]ПЛАН 2020'!$A$37:$J$719,10,FALSE)</f>
        <v>#N/A</v>
      </c>
    </row>
    <row r="442" spans="1:28" ht="128.25" customHeight="1" x14ac:dyDescent="0.2">
      <c r="A442" s="12">
        <f t="shared" si="6"/>
        <v>423</v>
      </c>
      <c r="B442" s="15" t="s">
        <v>452</v>
      </c>
      <c r="D442" s="17" t="s">
        <v>695</v>
      </c>
      <c r="G442" s="18" t="s">
        <v>1079</v>
      </c>
      <c r="I442" s="19" t="s">
        <v>1313</v>
      </c>
      <c r="J442" s="20" t="s">
        <v>1537</v>
      </c>
      <c r="L442" s="6" t="s">
        <v>1546</v>
      </c>
      <c r="Q442" s="22">
        <v>44075</v>
      </c>
      <c r="R442" s="6">
        <v>30</v>
      </c>
      <c r="S442" s="6"/>
      <c r="T442" s="6" t="s">
        <v>1551</v>
      </c>
      <c r="Z442" s="23" t="s">
        <v>1974</v>
      </c>
      <c r="AA442" s="6" t="s">
        <v>1994</v>
      </c>
      <c r="AB442" s="5" t="e">
        <f>VLOOKUP(Z442,'[1]ПЛАН 2020'!$A$37:$J$719,10,FALSE)</f>
        <v>#N/A</v>
      </c>
    </row>
    <row r="443" spans="1:28" ht="128.25" customHeight="1" x14ac:dyDescent="0.2">
      <c r="A443" s="12">
        <f t="shared" si="6"/>
        <v>424</v>
      </c>
      <c r="B443" s="15" t="s">
        <v>453</v>
      </c>
      <c r="D443" s="17" t="s">
        <v>695</v>
      </c>
      <c r="G443" s="18" t="s">
        <v>1080</v>
      </c>
      <c r="I443" s="19" t="s">
        <v>1313</v>
      </c>
      <c r="J443" s="20" t="s">
        <v>1537</v>
      </c>
      <c r="L443" s="6" t="s">
        <v>1546</v>
      </c>
      <c r="Q443" s="22">
        <v>44075</v>
      </c>
      <c r="R443" s="6">
        <v>30</v>
      </c>
      <c r="S443" s="6"/>
      <c r="T443" s="6" t="s">
        <v>1551</v>
      </c>
      <c r="Z443" s="23" t="s">
        <v>1975</v>
      </c>
      <c r="AA443" s="6" t="s">
        <v>1994</v>
      </c>
      <c r="AB443" s="5" t="e">
        <f>VLOOKUP(Z443,'[1]ПЛАН 2020'!$A$37:$J$719,10,FALSE)</f>
        <v>#N/A</v>
      </c>
    </row>
    <row r="444" spans="1:28" ht="128.25" customHeight="1" x14ac:dyDescent="0.2">
      <c r="A444" s="12">
        <f t="shared" si="6"/>
        <v>425</v>
      </c>
      <c r="B444" s="15" t="s">
        <v>454</v>
      </c>
      <c r="D444" s="17" t="s">
        <v>696</v>
      </c>
      <c r="G444" s="18" t="s">
        <v>1081</v>
      </c>
      <c r="I444" s="19" t="s">
        <v>1314</v>
      </c>
      <c r="J444" s="20" t="s">
        <v>1538</v>
      </c>
      <c r="L444" s="6" t="s">
        <v>1546</v>
      </c>
      <c r="Q444" s="22">
        <v>44013</v>
      </c>
      <c r="R444" s="6"/>
      <c r="S444" s="6">
        <v>15</v>
      </c>
      <c r="T444" s="6" t="s">
        <v>1551</v>
      </c>
      <c r="Z444" s="23" t="s">
        <v>1976</v>
      </c>
      <c r="AA444" s="6" t="s">
        <v>1994</v>
      </c>
      <c r="AB444" s="5" t="e">
        <f>VLOOKUP(Z444,'[1]ПЛАН 2020'!$A$37:$J$719,10,FALSE)</f>
        <v>#N/A</v>
      </c>
    </row>
    <row r="445" spans="1:28" ht="128.25" customHeight="1" x14ac:dyDescent="0.2">
      <c r="A445" s="12">
        <f t="shared" si="6"/>
        <v>426</v>
      </c>
      <c r="B445" s="15" t="s">
        <v>455</v>
      </c>
      <c r="D445" s="17" t="s">
        <v>697</v>
      </c>
      <c r="G445" s="18" t="s">
        <v>1082</v>
      </c>
      <c r="I445" s="19" t="s">
        <v>1315</v>
      </c>
      <c r="J445" s="20" t="s">
        <v>1539</v>
      </c>
      <c r="L445" s="6" t="s">
        <v>1546</v>
      </c>
      <c r="Q445" s="22">
        <v>44075</v>
      </c>
      <c r="R445" s="6">
        <v>30</v>
      </c>
      <c r="S445" s="6"/>
      <c r="T445" s="6" t="s">
        <v>1551</v>
      </c>
      <c r="Z445" s="23" t="s">
        <v>1977</v>
      </c>
      <c r="AA445" s="6" t="s">
        <v>1994</v>
      </c>
      <c r="AB445" s="5" t="e">
        <f>VLOOKUP(Z445,'[1]ПЛАН 2020'!$A$37:$J$719,10,FALSE)</f>
        <v>#N/A</v>
      </c>
    </row>
    <row r="446" spans="1:28" ht="128.25" customHeight="1" x14ac:dyDescent="0.2">
      <c r="A446" s="12">
        <f t="shared" si="6"/>
        <v>427</v>
      </c>
      <c r="B446" s="15" t="s">
        <v>456</v>
      </c>
      <c r="D446" s="17" t="s">
        <v>697</v>
      </c>
      <c r="G446" s="18" t="s">
        <v>1083</v>
      </c>
      <c r="I446" s="19" t="s">
        <v>1315</v>
      </c>
      <c r="J446" s="20" t="s">
        <v>1539</v>
      </c>
      <c r="L446" s="6" t="s">
        <v>1546</v>
      </c>
      <c r="Q446" s="22">
        <v>44075</v>
      </c>
      <c r="R446" s="6">
        <v>30</v>
      </c>
      <c r="S446" s="6"/>
      <c r="T446" s="6" t="s">
        <v>1551</v>
      </c>
      <c r="Z446" s="23" t="s">
        <v>1978</v>
      </c>
      <c r="AA446" s="6" t="s">
        <v>1994</v>
      </c>
      <c r="AB446" s="5" t="e">
        <f>VLOOKUP(Z446,'[1]ПЛАН 2020'!$A$37:$J$719,10,FALSE)</f>
        <v>#N/A</v>
      </c>
    </row>
    <row r="447" spans="1:28" ht="128.25" customHeight="1" x14ac:dyDescent="0.2">
      <c r="A447" s="12">
        <f t="shared" si="6"/>
        <v>428</v>
      </c>
      <c r="B447" s="15" t="s">
        <v>457</v>
      </c>
      <c r="D447" s="17" t="s">
        <v>697</v>
      </c>
      <c r="G447" s="18" t="s">
        <v>1084</v>
      </c>
      <c r="I447" s="19" t="s">
        <v>1315</v>
      </c>
      <c r="J447" s="20" t="s">
        <v>1539</v>
      </c>
      <c r="L447" s="6" t="s">
        <v>1546</v>
      </c>
      <c r="Q447" s="22">
        <v>44075</v>
      </c>
      <c r="R447" s="6">
        <v>30</v>
      </c>
      <c r="S447" s="6"/>
      <c r="T447" s="6" t="s">
        <v>1551</v>
      </c>
      <c r="Z447" s="23" t="s">
        <v>1979</v>
      </c>
      <c r="AA447" s="6" t="s">
        <v>1994</v>
      </c>
      <c r="AB447" s="5" t="e">
        <f>VLOOKUP(Z447,'[1]ПЛАН 2020'!$A$37:$J$719,10,FALSE)</f>
        <v>#N/A</v>
      </c>
    </row>
    <row r="448" spans="1:28" ht="128.25" customHeight="1" x14ac:dyDescent="0.2">
      <c r="A448" s="12">
        <f t="shared" si="6"/>
        <v>429</v>
      </c>
      <c r="B448" s="15" t="s">
        <v>458</v>
      </c>
      <c r="D448" s="17" t="s">
        <v>697</v>
      </c>
      <c r="G448" s="18" t="s">
        <v>1083</v>
      </c>
      <c r="I448" s="19" t="s">
        <v>1315</v>
      </c>
      <c r="J448" s="20" t="s">
        <v>1539</v>
      </c>
      <c r="L448" s="6" t="s">
        <v>1546</v>
      </c>
      <c r="Q448" s="22">
        <v>44075</v>
      </c>
      <c r="R448" s="6">
        <v>30</v>
      </c>
      <c r="S448" s="6"/>
      <c r="T448" s="6" t="s">
        <v>1551</v>
      </c>
      <c r="Z448" s="23" t="s">
        <v>1980</v>
      </c>
      <c r="AA448" s="6" t="s">
        <v>1994</v>
      </c>
      <c r="AB448" s="5" t="e">
        <f>VLOOKUP(Z448,'[1]ПЛАН 2020'!$A$37:$J$719,10,FALSE)</f>
        <v>#N/A</v>
      </c>
    </row>
    <row r="449" spans="1:28" ht="128.25" customHeight="1" x14ac:dyDescent="0.2">
      <c r="A449" s="12">
        <f t="shared" si="6"/>
        <v>430</v>
      </c>
      <c r="B449" s="15" t="s">
        <v>459</v>
      </c>
      <c r="D449" s="17" t="s">
        <v>697</v>
      </c>
      <c r="G449" s="18" t="s">
        <v>1085</v>
      </c>
      <c r="I449" s="19" t="s">
        <v>1315</v>
      </c>
      <c r="J449" s="20" t="s">
        <v>1539</v>
      </c>
      <c r="L449" s="6" t="s">
        <v>1546</v>
      </c>
      <c r="Q449" s="22">
        <v>44075</v>
      </c>
      <c r="R449" s="6">
        <v>30</v>
      </c>
      <c r="S449" s="6"/>
      <c r="T449" s="6" t="s">
        <v>1551</v>
      </c>
      <c r="Z449" s="23" t="s">
        <v>1981</v>
      </c>
      <c r="AA449" s="6" t="s">
        <v>1994</v>
      </c>
      <c r="AB449" s="5" t="e">
        <f>VLOOKUP(Z449,'[1]ПЛАН 2020'!$A$37:$J$719,10,FALSE)</f>
        <v>#N/A</v>
      </c>
    </row>
    <row r="450" spans="1:28" ht="128.25" customHeight="1" x14ac:dyDescent="0.2">
      <c r="A450" s="12">
        <f t="shared" si="6"/>
        <v>431</v>
      </c>
      <c r="B450" s="15" t="s">
        <v>460</v>
      </c>
      <c r="D450" s="17" t="s">
        <v>697</v>
      </c>
      <c r="G450" s="18" t="s">
        <v>1086</v>
      </c>
      <c r="I450" s="19" t="s">
        <v>1315</v>
      </c>
      <c r="J450" s="20" t="s">
        <v>1539</v>
      </c>
      <c r="L450" s="6" t="s">
        <v>1546</v>
      </c>
      <c r="Q450" s="22">
        <v>44075</v>
      </c>
      <c r="R450" s="6">
        <v>30</v>
      </c>
      <c r="S450" s="6"/>
      <c r="T450" s="6" t="s">
        <v>1551</v>
      </c>
      <c r="Z450" s="23" t="s">
        <v>1982</v>
      </c>
      <c r="AA450" s="6" t="s">
        <v>1994</v>
      </c>
      <c r="AB450" s="5" t="e">
        <f>VLOOKUP(Z450,'[1]ПЛАН 2020'!$A$37:$J$719,10,FALSE)</f>
        <v>#N/A</v>
      </c>
    </row>
    <row r="451" spans="1:28" ht="128.25" customHeight="1" x14ac:dyDescent="0.2">
      <c r="A451" s="12">
        <f t="shared" si="6"/>
        <v>432</v>
      </c>
      <c r="B451" s="15" t="s">
        <v>461</v>
      </c>
      <c r="D451" s="17" t="s">
        <v>697</v>
      </c>
      <c r="G451" s="18" t="s">
        <v>1087</v>
      </c>
      <c r="I451" s="19" t="s">
        <v>1315</v>
      </c>
      <c r="J451" s="20" t="s">
        <v>1539</v>
      </c>
      <c r="L451" s="6" t="s">
        <v>1546</v>
      </c>
      <c r="Q451" s="22">
        <v>44075</v>
      </c>
      <c r="R451" s="6">
        <v>30</v>
      </c>
      <c r="S451" s="6"/>
      <c r="T451" s="6" t="s">
        <v>1551</v>
      </c>
      <c r="Z451" s="23" t="s">
        <v>1983</v>
      </c>
      <c r="AA451" s="6" t="s">
        <v>1994</v>
      </c>
      <c r="AB451" s="5" t="e">
        <f>VLOOKUP(Z451,'[1]ПЛАН 2020'!$A$37:$J$719,10,FALSE)</f>
        <v>#N/A</v>
      </c>
    </row>
    <row r="452" spans="1:28" ht="128.25" customHeight="1" x14ac:dyDescent="0.2">
      <c r="A452" s="12">
        <f t="shared" si="6"/>
        <v>433</v>
      </c>
      <c r="B452" s="15" t="s">
        <v>462</v>
      </c>
      <c r="D452" s="17" t="s">
        <v>697</v>
      </c>
      <c r="G452" s="18" t="s">
        <v>1088</v>
      </c>
      <c r="I452" s="19" t="s">
        <v>1315</v>
      </c>
      <c r="J452" s="20" t="s">
        <v>1539</v>
      </c>
      <c r="L452" s="6" t="s">
        <v>1546</v>
      </c>
      <c r="Q452" s="22">
        <v>44075</v>
      </c>
      <c r="R452" s="6">
        <v>30</v>
      </c>
      <c r="S452" s="6"/>
      <c r="T452" s="6" t="s">
        <v>1551</v>
      </c>
      <c r="Z452" s="23" t="s">
        <v>1984</v>
      </c>
      <c r="AA452" s="6" t="s">
        <v>1994</v>
      </c>
      <c r="AB452" s="5" t="e">
        <f>VLOOKUP(Z452,'[1]ПЛАН 2020'!$A$37:$J$719,10,FALSE)</f>
        <v>#N/A</v>
      </c>
    </row>
    <row r="453" spans="1:28" ht="128.25" customHeight="1" x14ac:dyDescent="0.2">
      <c r="A453" s="12">
        <f t="shared" si="6"/>
        <v>434</v>
      </c>
      <c r="B453" s="15" t="s">
        <v>463</v>
      </c>
      <c r="D453" s="17" t="s">
        <v>697</v>
      </c>
      <c r="G453" s="18" t="s">
        <v>1089</v>
      </c>
      <c r="I453" s="19" t="s">
        <v>1315</v>
      </c>
      <c r="J453" s="20" t="s">
        <v>1539</v>
      </c>
      <c r="L453" s="6" t="s">
        <v>1546</v>
      </c>
      <c r="Q453" s="22">
        <v>44075</v>
      </c>
      <c r="R453" s="6">
        <v>30</v>
      </c>
      <c r="S453" s="6"/>
      <c r="T453" s="6" t="s">
        <v>1551</v>
      </c>
      <c r="Z453" s="23" t="s">
        <v>1985</v>
      </c>
      <c r="AA453" s="6" t="s">
        <v>1994</v>
      </c>
      <c r="AB453" s="5" t="e">
        <f>VLOOKUP(Z453,'[1]ПЛАН 2020'!$A$37:$J$719,10,FALSE)</f>
        <v>#N/A</v>
      </c>
    </row>
    <row r="454" spans="1:28" ht="128.25" customHeight="1" x14ac:dyDescent="0.2">
      <c r="A454" s="12">
        <f t="shared" si="6"/>
        <v>435</v>
      </c>
      <c r="B454" s="15" t="s">
        <v>464</v>
      </c>
      <c r="D454" s="17" t="s">
        <v>698</v>
      </c>
      <c r="G454" s="18" t="s">
        <v>1090</v>
      </c>
      <c r="I454" s="19" t="s">
        <v>1316</v>
      </c>
      <c r="J454" s="20" t="s">
        <v>1540</v>
      </c>
      <c r="L454" s="6" t="s">
        <v>1546</v>
      </c>
      <c r="Q454" s="22">
        <v>43983</v>
      </c>
      <c r="R454" s="6">
        <v>30</v>
      </c>
      <c r="S454" s="6"/>
      <c r="T454" s="6" t="s">
        <v>1551</v>
      </c>
      <c r="Z454" s="23" t="s">
        <v>1986</v>
      </c>
      <c r="AA454" s="6" t="s">
        <v>1994</v>
      </c>
      <c r="AB454" s="5" t="e">
        <f>VLOOKUP(Z454,'[1]ПЛАН 2020'!$A$37:$J$719,10,FALSE)</f>
        <v>#N/A</v>
      </c>
    </row>
    <row r="455" spans="1:28" ht="128.25" customHeight="1" x14ac:dyDescent="0.2">
      <c r="A455" s="12">
        <f t="shared" si="6"/>
        <v>436</v>
      </c>
      <c r="B455" s="15" t="s">
        <v>465</v>
      </c>
      <c r="D455" s="17" t="s">
        <v>698</v>
      </c>
      <c r="G455" s="18" t="s">
        <v>1091</v>
      </c>
      <c r="I455" s="19" t="s">
        <v>1316</v>
      </c>
      <c r="J455" s="20" t="s">
        <v>1540</v>
      </c>
      <c r="L455" s="6" t="s">
        <v>1546</v>
      </c>
      <c r="Q455" s="22">
        <v>43983</v>
      </c>
      <c r="R455" s="6">
        <v>30</v>
      </c>
      <c r="S455" s="6"/>
      <c r="T455" s="6" t="s">
        <v>1551</v>
      </c>
      <c r="Z455" s="23" t="s">
        <v>1987</v>
      </c>
      <c r="AA455" s="6" t="s">
        <v>1994</v>
      </c>
      <c r="AB455" s="5" t="e">
        <f>VLOOKUP(Z455,'[1]ПЛАН 2020'!$A$37:$J$719,10,FALSE)</f>
        <v>#N/A</v>
      </c>
    </row>
    <row r="456" spans="1:28" ht="128.25" customHeight="1" x14ac:dyDescent="0.2">
      <c r="A456" s="12">
        <f t="shared" si="6"/>
        <v>437</v>
      </c>
      <c r="B456" s="15" t="s">
        <v>466</v>
      </c>
      <c r="D456" s="17" t="s">
        <v>699</v>
      </c>
      <c r="G456" s="18" t="s">
        <v>1092</v>
      </c>
      <c r="I456" s="19" t="s">
        <v>1317</v>
      </c>
      <c r="J456" s="20" t="s">
        <v>1541</v>
      </c>
      <c r="L456" s="6" t="s">
        <v>1546</v>
      </c>
      <c r="Q456" s="22">
        <v>43952</v>
      </c>
      <c r="R456" s="6"/>
      <c r="S456" s="6">
        <v>15</v>
      </c>
      <c r="T456" s="6" t="s">
        <v>1551</v>
      </c>
      <c r="Z456" s="23" t="s">
        <v>1988</v>
      </c>
      <c r="AA456" s="6" t="s">
        <v>1994</v>
      </c>
      <c r="AB456" s="5" t="e">
        <f>VLOOKUP(Z456,'[1]ПЛАН 2020'!$A$37:$J$719,10,FALSE)</f>
        <v>#N/A</v>
      </c>
    </row>
    <row r="457" spans="1:28" ht="128.25" customHeight="1" x14ac:dyDescent="0.2">
      <c r="A457" s="12">
        <f t="shared" si="6"/>
        <v>438</v>
      </c>
      <c r="B457" s="15" t="s">
        <v>467</v>
      </c>
      <c r="D457" s="17" t="s">
        <v>700</v>
      </c>
      <c r="G457" s="18" t="s">
        <v>1093</v>
      </c>
      <c r="I457" s="19" t="s">
        <v>1318</v>
      </c>
      <c r="J457" s="20" t="s">
        <v>1542</v>
      </c>
      <c r="L457" s="6" t="s">
        <v>1546</v>
      </c>
      <c r="Q457" s="22">
        <v>44105</v>
      </c>
      <c r="R457" s="6">
        <v>30</v>
      </c>
      <c r="S457" s="6"/>
      <c r="T457" s="6" t="s">
        <v>1551</v>
      </c>
      <c r="Z457" s="23" t="s">
        <v>1989</v>
      </c>
      <c r="AA457" s="6" t="s">
        <v>1994</v>
      </c>
      <c r="AB457" s="5" t="e">
        <f>VLOOKUP(Z457,'[1]ПЛАН 2020'!$A$37:$J$719,10,FALSE)</f>
        <v>#N/A</v>
      </c>
    </row>
    <row r="458" spans="1:28" ht="128.25" customHeight="1" x14ac:dyDescent="0.2">
      <c r="A458" s="12">
        <f t="shared" si="6"/>
        <v>439</v>
      </c>
      <c r="B458" s="15" t="s">
        <v>468</v>
      </c>
      <c r="D458" s="17" t="s">
        <v>701</v>
      </c>
      <c r="G458" s="18" t="s">
        <v>1094</v>
      </c>
      <c r="I458" s="19" t="s">
        <v>1319</v>
      </c>
      <c r="J458" s="20" t="s">
        <v>1543</v>
      </c>
      <c r="L458" s="6" t="s">
        <v>1546</v>
      </c>
      <c r="Q458" s="22">
        <v>43952</v>
      </c>
      <c r="R458" s="6"/>
      <c r="S458" s="6">
        <v>50</v>
      </c>
      <c r="T458" s="6" t="s">
        <v>1551</v>
      </c>
      <c r="Z458" s="23" t="s">
        <v>1990</v>
      </c>
      <c r="AA458" s="6" t="s">
        <v>1994</v>
      </c>
      <c r="AB458" s="5" t="e">
        <f>VLOOKUP(Z458,'[1]ПЛАН 2020'!$A$37:$J$719,10,FALSE)</f>
        <v>#N/A</v>
      </c>
    </row>
    <row r="459" spans="1:28" ht="128.25" customHeight="1" x14ac:dyDescent="0.2">
      <c r="A459" s="12">
        <f t="shared" si="6"/>
        <v>440</v>
      </c>
      <c r="B459" s="15" t="s">
        <v>469</v>
      </c>
      <c r="D459" s="17" t="s">
        <v>702</v>
      </c>
      <c r="G459" s="18" t="s">
        <v>1095</v>
      </c>
      <c r="I459" s="19" t="s">
        <v>1320</v>
      </c>
      <c r="J459" s="20" t="s">
        <v>1544</v>
      </c>
      <c r="L459" s="6" t="s">
        <v>1549</v>
      </c>
      <c r="Q459" s="22">
        <v>44044</v>
      </c>
      <c r="R459" s="6">
        <v>20</v>
      </c>
      <c r="S459" s="6"/>
      <c r="T459" s="6" t="s">
        <v>1551</v>
      </c>
      <c r="Z459" s="23" t="s">
        <v>1991</v>
      </c>
      <c r="AA459" s="6" t="s">
        <v>1994</v>
      </c>
      <c r="AB459" s="5" t="e">
        <f>VLOOKUP(Z459,'[1]ПЛАН 2020'!$A$37:$J$719,10,FALSE)</f>
        <v>#N/A</v>
      </c>
    </row>
    <row r="460" spans="1:28" ht="128.25" customHeight="1" x14ac:dyDescent="0.2">
      <c r="A460" s="12">
        <f t="shared" si="6"/>
        <v>441</v>
      </c>
      <c r="B460" s="15" t="s">
        <v>470</v>
      </c>
      <c r="D460" s="17" t="s">
        <v>703</v>
      </c>
      <c r="G460" s="18" t="s">
        <v>1096</v>
      </c>
      <c r="I460" s="19" t="s">
        <v>1993</v>
      </c>
      <c r="J460" s="20" t="s">
        <v>1545</v>
      </c>
      <c r="L460" s="6" t="s">
        <v>1546</v>
      </c>
      <c r="Q460" s="22">
        <v>43952</v>
      </c>
      <c r="R460" s="6">
        <v>30</v>
      </c>
      <c r="S460" s="6"/>
      <c r="T460" s="6" t="s">
        <v>1551</v>
      </c>
      <c r="Z460" s="23" t="s">
        <v>1992</v>
      </c>
      <c r="AA460" s="6" t="s">
        <v>1994</v>
      </c>
      <c r="AB460" s="5" t="e">
        <f>VLOOKUP(Z460,'[1]ПЛАН 2020'!$A$37:$J$719,10,FALSE)</f>
        <v>#N/A</v>
      </c>
    </row>
  </sheetData>
  <autoFilter ref="A19:AB460"/>
  <mergeCells count="32">
    <mergeCell ref="R8:R18"/>
    <mergeCell ref="M3:P7"/>
    <mergeCell ref="Q3:Q18"/>
    <mergeCell ref="R3:S7"/>
    <mergeCell ref="H8:H18"/>
    <mergeCell ref="S8:S18"/>
    <mergeCell ref="F3:H7"/>
    <mergeCell ref="G8:G18"/>
    <mergeCell ref="K3:K18"/>
    <mergeCell ref="B3:B18"/>
    <mergeCell ref="I3:I18"/>
    <mergeCell ref="J3:J18"/>
    <mergeCell ref="L3:L18"/>
    <mergeCell ref="D3:D18"/>
    <mergeCell ref="E3:E18"/>
    <mergeCell ref="C3:C18"/>
    <mergeCell ref="A3:A19"/>
    <mergeCell ref="T2:AA2"/>
    <mergeCell ref="AA3:AA18"/>
    <mergeCell ref="Y3:Y18"/>
    <mergeCell ref="Z3:Z18"/>
    <mergeCell ref="F8:F18"/>
    <mergeCell ref="M8:M18"/>
    <mergeCell ref="N8:N18"/>
    <mergeCell ref="O8:O18"/>
    <mergeCell ref="P8:P18"/>
    <mergeCell ref="V3:X7"/>
    <mergeCell ref="V8:V18"/>
    <mergeCell ref="W8:W18"/>
    <mergeCell ref="X8:X18"/>
    <mergeCell ref="T3:T18"/>
    <mergeCell ref="U3:U18"/>
  </mergeCells>
  <pageMargins left="0.62992125984251968" right="0.55118110236220474" top="0.22" bottom="0.19" header="0.31496062992125984" footer="0.21"/>
  <pageSetup paperSize="9" scale="4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Искл</vt:lpstr>
      <vt:lpstr>Искл!Область_печати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Valentina</dc:creator>
  <cp:lastModifiedBy>Нижник Елена Анатольевна</cp:lastModifiedBy>
  <cp:lastPrinted>2020-04-21T09:01:45Z</cp:lastPrinted>
  <dcterms:created xsi:type="dcterms:W3CDTF">2016-12-06T04:34:31Z</dcterms:created>
  <dcterms:modified xsi:type="dcterms:W3CDTF">2020-06-30T07:42:18Z</dcterms:modified>
</cp:coreProperties>
</file>